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fsaldivar\Documents\INTN\UTA\Año 2025\Rendicion de Cuentas 2025\3er Trimestre 2025\"/>
    </mc:Choice>
  </mc:AlternateContent>
  <xr:revisionPtr revIDLastSave="0" documentId="13_ncr:1_{ADFBA5E8-A855-4FA3-9D33-D87F19F41CD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TRIZ RCC_23" sheetId="1" r:id="rId1"/>
  </sheets>
  <externalReferences>
    <externalReference r:id="rId2"/>
  </externalReferences>
  <calcPr calcId="191029" iterateDelta="1E-4"/>
</workbook>
</file>

<file path=xl/calcChain.xml><?xml version="1.0" encoding="utf-8"?>
<calcChain xmlns="http://schemas.openxmlformats.org/spreadsheetml/2006/main">
  <c r="F125" i="1" l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</calcChain>
</file>

<file path=xl/sharedStrings.xml><?xml version="1.0" encoding="utf-8"?>
<sst xmlns="http://schemas.openxmlformats.org/spreadsheetml/2006/main" count="362" uniqueCount="270">
  <si>
    <t>MATRIZ DE INFORMACIÓN MINIMA PARA INFORME DE RENDICIÓN DE CUENTAS AL CIUDADANO - EJERCICIO 2025</t>
  </si>
  <si>
    <t>1- PRESENTACIÓN</t>
  </si>
  <si>
    <t>Institución: Instituto Naiconal de Tecnología, Normalización y Metrología (INTN)</t>
  </si>
  <si>
    <t>Misión institucional</t>
  </si>
  <si>
    <t>Contribuir al desarrollo del país y bienestar de la sociedad mediante la normalización, metrología, investigación, reglamentación, asistencia técnica, ensayos, inspección y certificación”. (Resolucion INTN N° Ref. 297/2023 Por la cual se aprueba la PEI y el Cuadro de Mando Integral del INTN)</t>
  </si>
  <si>
    <t>2-PRESENTACIÓN DE LOS MIEMBROS DEL COMITÉ DE RENDICIÓN DE CUENTAS AL CIUDADANO (CRCC)</t>
  </si>
  <si>
    <t>Resolución INTN 028/2022. Conformación del Comité de Rendición de Cuentas</t>
  </si>
  <si>
    <t>Nro.</t>
  </si>
  <si>
    <t>Dependencia</t>
  </si>
  <si>
    <t>Responsable</t>
  </si>
  <si>
    <t>Cargo que Ocupa</t>
  </si>
  <si>
    <t>Dirección Adinistrativa y Financiera</t>
  </si>
  <si>
    <t>Maria Carolina Galeano</t>
  </si>
  <si>
    <t>Directora DAF</t>
  </si>
  <si>
    <t>Dirección de Auditoria Interna</t>
  </si>
  <si>
    <t>Sara Maria Ortega</t>
  </si>
  <si>
    <t>Directora DAI</t>
  </si>
  <si>
    <t>Dirección de Gestión del Talento Humano</t>
  </si>
  <si>
    <t>Julio Barreto</t>
  </si>
  <si>
    <t>Director DGTH</t>
  </si>
  <si>
    <t>Dirección Juridica</t>
  </si>
  <si>
    <t>Jorge Samudio</t>
  </si>
  <si>
    <t>Directora DJUR</t>
  </si>
  <si>
    <t>Dirección de Gabinete de la Dirección General</t>
  </si>
  <si>
    <t>Derlis Noguera</t>
  </si>
  <si>
    <t>Director DGDG</t>
  </si>
  <si>
    <t>Dirección de Tecnologías de la Información, Comunicación y Gestión Estatégica</t>
  </si>
  <si>
    <t>Andrea Coronel</t>
  </si>
  <si>
    <t>Director DTIC</t>
  </si>
  <si>
    <t>Dirección de Gestión Ambiental</t>
  </si>
  <si>
    <t>Cesar Riveros</t>
  </si>
  <si>
    <t>Director de DGA</t>
  </si>
  <si>
    <t>Asesoría de la Dirección General</t>
  </si>
  <si>
    <t>Asesora de la Dirección General</t>
  </si>
  <si>
    <t>Unidad de Transparencia y Anticorrupción</t>
  </si>
  <si>
    <t>Franz Saldivar</t>
  </si>
  <si>
    <t>Jefe de UTA</t>
  </si>
  <si>
    <t>Cantidad de Miembros del CRCC:</t>
  </si>
  <si>
    <t>Total Hombres :</t>
  </si>
  <si>
    <t>Total Mujeres:</t>
  </si>
  <si>
    <t>Total nivel directivo o rango superior:</t>
  </si>
  <si>
    <t>2- PLAN DE RENDICIÓN DE CUENTAS AL CIUDADANO</t>
  </si>
  <si>
    <t>2.1. Resolución de Aprobación y Anexo de Plan de Rendición de Cuentas</t>
  </si>
  <si>
    <t>Resolución de Aprobación y Anexo del Plan de Rendición de Cuentas del INTN 2025</t>
  </si>
  <si>
    <t>2.2 Plan de Rendición de Cuentas. (Copiar abajo link de acceso directo)</t>
  </si>
  <si>
    <t>Plan de Rendición de Cuentas 2025</t>
  </si>
  <si>
    <t>Priorización</t>
  </si>
  <si>
    <t xml:space="preserve">Tema </t>
  </si>
  <si>
    <t>Vinculación POI, PEI, PND, ODS.</t>
  </si>
  <si>
    <t>Justificaciones</t>
  </si>
  <si>
    <t xml:space="preserve">Evidencia </t>
  </si>
  <si>
    <t>1°</t>
  </si>
  <si>
    <t>Gestión Administrativa y Financiera</t>
  </si>
  <si>
    <t>POI</t>
  </si>
  <si>
    <t>Rendir cuentas  a la ciudadanía sobre uso de recursos institucionales, como ejecución presupuestaria, detalles de Compras, informes de programas ejecutados, entre otras informaciones necesarias que evidencien la generación de valor público a traves de la administración de los recursos del Estado.</t>
  </si>
  <si>
    <t>2°</t>
  </si>
  <si>
    <t>Gestión de Areas Misionales</t>
  </si>
  <si>
    <t xml:space="preserve">Conformidad de productos, sistemas, servicios y personas con respecto a los requisitos técnicos de calidad vinculados a la salud, seguridad y medio ambiente. Elaboración de Normas Técnicas Paraguayas y cursos de capacitación enfocados en el mejoramiento de la calidad de los productos, los servicios, el bienestar y seguridad de las personas. </t>
  </si>
  <si>
    <t>Plan Estratégico Institucional 2025</t>
  </si>
  <si>
    <t>3- GESTIÓN INSTITUCIONAL</t>
  </si>
  <si>
    <t>3.1 Nivel de Cumplimiento  de Minimo de Información Disponible - Transparencia Activa Ley 5189 /14</t>
  </si>
  <si>
    <t>Mes</t>
  </si>
  <si>
    <t>Nivel de Cumplimiento</t>
  </si>
  <si>
    <t>Enlace publicación de SFP</t>
  </si>
  <si>
    <t>No calificado</t>
  </si>
  <si>
    <t>3.2 Nivel de Cumplimiento  de Minimo de Información Disponible - Transparencia Activa Ley 5282/14</t>
  </si>
  <si>
    <t>Nivel de Cumplimiento (%)</t>
  </si>
  <si>
    <t>Enlace Portal de Transparencia de la SENAC</t>
  </si>
  <si>
    <t>3.3 Nivel de Cumplimiento de Respuestas a Consultas Ciudadanas - Transparencia Pasiva Ley N° 5282/14</t>
  </si>
  <si>
    <t>Cantidad de Consultas</t>
  </si>
  <si>
    <t>Respondidos</t>
  </si>
  <si>
    <t>No Respondidos o Reconsideradas</t>
  </si>
  <si>
    <t>Enlace Portal AIP</t>
  </si>
  <si>
    <t>Enlace AIP</t>
  </si>
  <si>
    <t>3.4- Servicios o Productos Misionales (Depende de la Naturaleza de la Misión Insitucional, puede abarcar un Programa o Proyecto)</t>
  </si>
  <si>
    <t>Descripción</t>
  </si>
  <si>
    <t>Objetivo</t>
  </si>
  <si>
    <t>Metas</t>
  </si>
  <si>
    <t>Población Beneficiaria</t>
  </si>
  <si>
    <t>Porcentaje de Ejecución</t>
  </si>
  <si>
    <t>Resultados Logrados</t>
  </si>
  <si>
    <t>Evidencia (Informe de Avance de Metas - SPR)</t>
  </si>
  <si>
    <t>3.5 Contrataciones realizadas</t>
  </si>
  <si>
    <t>ID</t>
  </si>
  <si>
    <t>Objeto</t>
  </si>
  <si>
    <t>Fecha de Contrato</t>
  </si>
  <si>
    <t>Valor del Contrato</t>
  </si>
  <si>
    <t>Proveedor Adjudicado</t>
  </si>
  <si>
    <t>Estado (Ejecución - Finiquitado)</t>
  </si>
  <si>
    <t>Enlace DNCP</t>
  </si>
  <si>
    <t>3.6 Ejecución Financiera</t>
  </si>
  <si>
    <t xml:space="preserve">Objeto de Gasto </t>
  </si>
  <si>
    <t>Presupuestado</t>
  </si>
  <si>
    <t>Ejecutado</t>
  </si>
  <si>
    <t>Saldos</t>
  </si>
  <si>
    <t>Evidencia (Enlace Ley 5189)</t>
  </si>
  <si>
    <t>5- PARTICIPACIÓN CIUDADANA</t>
  </si>
  <si>
    <t>5.1. Canales de Participación Ciudadana existentes a la fecha.</t>
  </si>
  <si>
    <t>N°</t>
  </si>
  <si>
    <t>Denominación</t>
  </si>
  <si>
    <t>Dependencia Responsable del Canal de Participación</t>
  </si>
  <si>
    <t>Evidencia (Página Web, Buzón de SQR, Etc.)</t>
  </si>
  <si>
    <t>Facebook</t>
  </si>
  <si>
    <t>Instituto Nacional de Tecnología, Normalización y Metrología</t>
  </si>
  <si>
    <t>DCOM</t>
  </si>
  <si>
    <t>https://www.instagram.com/intnparaguay/?hl=es</t>
  </si>
  <si>
    <t>Instagram</t>
  </si>
  <si>
    <t>INTN Paraguay</t>
  </si>
  <si>
    <t>Twitter</t>
  </si>
  <si>
    <t xml:space="preserve">INTN Paraguay (@IntnParaguay) </t>
  </si>
  <si>
    <t>https://twitter.com/IntnParaguay?t=WlixOrzEcE9RUAZ9QWI3ow&amp;s=08</t>
  </si>
  <si>
    <t>Pagina web INTN</t>
  </si>
  <si>
    <t>www.intn.gov.py</t>
  </si>
  <si>
    <t>https://www.intn.gov.py/</t>
  </si>
  <si>
    <t>Youtube</t>
  </si>
  <si>
    <t>https://www.youtube.com/channel/UC6Zg1kBld7jIgRREH4rRgZw</t>
  </si>
  <si>
    <t>Linkedin</t>
  </si>
  <si>
    <t xml:space="preserve">
https://www.linkedin.com/company/intnparaguay/</t>
  </si>
  <si>
    <t>5.2. Participación y difusión en idioma Guaraní</t>
  </si>
  <si>
    <t>Producto (actividades, materiales, insumos, etc)</t>
  </si>
  <si>
    <t>Fecha</t>
  </si>
  <si>
    <t>Enlace</t>
  </si>
  <si>
    <t>No se cuenta con esta información</t>
  </si>
  <si>
    <t>6- INDICADORES MISIONALES DE RENDICIÓN DE CUENTAS AL CIUDADANO</t>
  </si>
  <si>
    <t>6.1- Indicadores Misionales Identificados</t>
  </si>
  <si>
    <t>Cantidad de indicadores</t>
  </si>
  <si>
    <t>Descripción del Indicador misional</t>
  </si>
  <si>
    <t>Tasas y porcentajes de servicios institucionales</t>
  </si>
  <si>
    <t>Detalle de servicios</t>
  </si>
  <si>
    <t>7- GESTIÓN DE DENUNCIAS</t>
  </si>
  <si>
    <t>7.1.Gestión de denuncias de corrupción</t>
  </si>
  <si>
    <t>Ticket Numero</t>
  </si>
  <si>
    <t>Fecha Ingreso</t>
  </si>
  <si>
    <t>Estado</t>
  </si>
  <si>
    <t>Enlace Portal de Denuncias de la SENAC</t>
  </si>
  <si>
    <t>8- CONTROL INTERNO Y EXTERNO</t>
  </si>
  <si>
    <t>8.1 Informes de Auditorias Internas y Auditorías Externas en el Trimestre</t>
  </si>
  <si>
    <t>Auditorias Financieras</t>
  </si>
  <si>
    <t>Nro. Informe</t>
  </si>
  <si>
    <t>Evidencia (Enlace Ley 5282/14)</t>
  </si>
  <si>
    <t>Auditorias de Gestión</t>
  </si>
  <si>
    <t>No se registra</t>
  </si>
  <si>
    <t xml:space="preserve">(Puede complementar información aquí y apoyarse en gráficos ilustrativos) </t>
  </si>
  <si>
    <t>Auditorías Externas</t>
  </si>
  <si>
    <t>No se regsitra</t>
  </si>
  <si>
    <t>Otros tipos de Auditoria</t>
  </si>
  <si>
    <t>Planes de Mejoramiento elaborados en el Trimestre</t>
  </si>
  <si>
    <t>Informe de referencia</t>
  </si>
  <si>
    <t>Evidencia (Adjuntar Documento)</t>
  </si>
  <si>
    <t>8.2 Modelo Estándar de Control Interno para las Instituciones Públicas del Paraguay</t>
  </si>
  <si>
    <t>Periodo</t>
  </si>
  <si>
    <t>Calificación MECIP de la Contraloría General de la República (CGR)</t>
  </si>
  <si>
    <t>EJERCICIO FISCAL 2023</t>
  </si>
  <si>
    <t>Observación: Fue evaluada la auditoríad interna del Sistema de Control Interno, y actualización de efectividad del Sistema, NRM (MECIP 2015), correspondiente al Ejesrcicio Fiscal 2024, a cargo de la Auditoría Interna Institucional, con la presentación del Infrome DAI 015/2024.</t>
  </si>
  <si>
    <t>Periodo del informe: Segundo Trimestre 2025</t>
  </si>
  <si>
    <t>No se registraron denuncias en el Segundo Trimestre 2025</t>
  </si>
  <si>
    <t>04/2025</t>
  </si>
  <si>
    <t>Auditoria N° 04/2025 - Auditoria Financiera –
 Ejecución Presupuestaria de Gastos Grupo 100 – Servicios Personales - 199 Otros Gastos del Personal</t>
  </si>
  <si>
    <t>05/2025</t>
  </si>
  <si>
    <t>Auditoria N° 05/2025 - Informe Talento Humano - Cumplimiento de lo establecido en la Política de Talento Humano</t>
  </si>
  <si>
    <t>06/2025</t>
  </si>
  <si>
    <t>Auditoria N° 06/2025 - Auditoria de Gestión - ONM - Departamento Verificación de Producto Premedidos</t>
  </si>
  <si>
    <t>03/2025</t>
  </si>
  <si>
    <t>Ejecución</t>
  </si>
  <si>
    <t>Solver Industrial SRL</t>
  </si>
  <si>
    <t>Servicio De Mantenimiento De Equipos Oiat</t>
  </si>
  <si>
    <t>https://www.contrataciones.gov.py/buscador/general.html?filtro=460393&amp;page=</t>
  </si>
  <si>
    <t>Servicios de Certificación</t>
  </si>
  <si>
    <t>Ciudadanía en general</t>
  </si>
  <si>
    <t>Servicios de Ensayos Laboratoriales</t>
  </si>
  <si>
    <t>Efectuar la extracción de muestras y ensayos laboratoriales en las áreas de alimentos, microbiología, agroindustrias, instrumentales y quimica industrial; ensayos de envases y embalajes, seguridad industrial, materiales de construcción, metalúrgica, textiles, cueros y afines; que permitan garantizar la seguridad y la salud de las personas.</t>
  </si>
  <si>
    <t>Asistencia Técnica e Investigación</t>
  </si>
  <si>
    <t>Servicios Metrológicos</t>
  </si>
  <si>
    <t>Normalizaciones Técnicas</t>
  </si>
  <si>
    <t xml:space="preserve">Coordinación de comités técnicos para la actualización y elaboración de normas paraguayas.
Ventas de Normas Técnicas Paraguayas
Participación activa en el Codex Alimentarius </t>
  </si>
  <si>
    <t>Servicios Personales</t>
  </si>
  <si>
    <t>Remuneraciones Básicas</t>
  </si>
  <si>
    <t>Evidencia</t>
  </si>
  <si>
    <t>Remuneraciones Temporales</t>
  </si>
  <si>
    <t>Asignaciones Complementarias</t>
  </si>
  <si>
    <t>Personal Contratado</t>
  </si>
  <si>
    <t>Otros Gastos Del Personal</t>
  </si>
  <si>
    <t>Servicios No Personales</t>
  </si>
  <si>
    <t>Servicios Básicos</t>
  </si>
  <si>
    <t>Transporte Y Almacenaje</t>
  </si>
  <si>
    <t>Pasajes Y Viáticos</t>
  </si>
  <si>
    <t>Gastos Por Servicios De Aseo, Mantenimiento Y Reparaciones</t>
  </si>
  <si>
    <t>Alquileres y Derechos</t>
  </si>
  <si>
    <t>Servicios Técnicos Y Profesionales</t>
  </si>
  <si>
    <t>Otros Servicios En General</t>
  </si>
  <si>
    <t>Servicios De Capacitación Y Adiestramiento</t>
  </si>
  <si>
    <t>Bienes De Consumo E Insumos</t>
  </si>
  <si>
    <t>Productos Alimenticios</t>
  </si>
  <si>
    <t>Textiles  Y  Vestuarios</t>
  </si>
  <si>
    <t>Productos De Papel, Cartón  E  Impresos</t>
  </si>
  <si>
    <t>Bienes De Consumo De Oficinas E Insumos</t>
  </si>
  <si>
    <t>Productos E Instrum. Químicos Y Medicinales</t>
  </si>
  <si>
    <t>Combustibles Y Lubricantes</t>
  </si>
  <si>
    <t>Otros Bienes De  Consumo</t>
  </si>
  <si>
    <t>Inversion   Física</t>
  </si>
  <si>
    <t>Construcciones</t>
  </si>
  <si>
    <t>Adquisiciones De Maquinarias, Equipos Y Herramientas En Gene</t>
  </si>
  <si>
    <t>Adquisiciones De Equipos De Oficina Y Computacion</t>
  </si>
  <si>
    <t>Adquisiciones de Equipos Militares y de Seguridad</t>
  </si>
  <si>
    <t>Adquisición De Activos Intangibles</t>
  </si>
  <si>
    <t>Otros Gastos De Inversión Y Reparac. Mayores</t>
  </si>
  <si>
    <t>Transferencias</t>
  </si>
  <si>
    <t>Transferencias Corrientes Al Sector Privado</t>
  </si>
  <si>
    <t>Transferencias Corrientes Al Sector Externo</t>
  </si>
  <si>
    <t>Otros Gastos</t>
  </si>
  <si>
    <t>Pago De Impuestos, Tasas, Gastos Judiciales Y Otros</t>
  </si>
  <si>
    <t>Devolución de Impuestos y otros ingresos no tributarios</t>
  </si>
  <si>
    <t>Deuda Pendientes de pago de gastos corrientes de ejercicios anteriores</t>
  </si>
  <si>
    <t>TOTAL GENERAL</t>
  </si>
  <si>
    <t>Julio</t>
  </si>
  <si>
    <t>Agosto</t>
  </si>
  <si>
    <t>Setiembre</t>
  </si>
  <si>
    <t>Adquisición De Aros De Seguridad Para Extintores</t>
  </si>
  <si>
    <t>Winner SRL</t>
  </si>
  <si>
    <t>https://www.contrataciones.gov.py/buscador/general.html?filtro=463044&amp;page=</t>
  </si>
  <si>
    <t>Adquisición De Seguros Contra Todo Riesgo</t>
  </si>
  <si>
    <t xml:space="preserve">Aseguradora Tajy </t>
  </si>
  <si>
    <t>Ejecucion</t>
  </si>
  <si>
    <t>https://www.contrataciones.gov.py/buscador/general.html?filtro=463014&amp;page=</t>
  </si>
  <si>
    <t>Formulario Preimpreso</t>
  </si>
  <si>
    <t>Lugal SA</t>
  </si>
  <si>
    <t>https://www.contrataciones.gov.py/buscador/general.html?filtro=460758&amp;page=</t>
  </si>
  <si>
    <t xml:space="preserve">Macro Science </t>
  </si>
  <si>
    <t>Servicio De Conectividad De Respaldo</t>
  </si>
  <si>
    <t>Telecel SAE</t>
  </si>
  <si>
    <t>https://www.contrataciones.gov.py/buscador/general.html?filtro=469918&amp;page=</t>
  </si>
  <si>
    <t>Adquisicion De Precintos</t>
  </si>
  <si>
    <t>https://www.contrataciones.gov.py/buscador/general.html?filtro=471068&amp;page=</t>
  </si>
  <si>
    <t>Adquisición De Calcomanías Para El ONM</t>
  </si>
  <si>
    <t>https://www.contrataciones.gov.py/buscador/general.html?filtro=471418&amp;page=</t>
  </si>
  <si>
    <t>Adquisición De Vestimenta, Textiles Y Equipos De Protección Personal - ONI</t>
  </si>
  <si>
    <t>Emporio SRL</t>
  </si>
  <si>
    <t>https://www.contrataciones.gov.py/buscador/general.html?filtro=471457&amp;page=</t>
  </si>
  <si>
    <t>Guaindupar SA</t>
  </si>
  <si>
    <t>Adquisición De Etiquetas Holográficas De Seguridad</t>
  </si>
  <si>
    <t>Artes Graficas Zampiropolos SA</t>
  </si>
  <si>
    <t>https://www.contrataciones.gov.py/buscador/general.html?filtro=473343&amp;page=</t>
  </si>
  <si>
    <t>Realización de las certificaciones de productos, servicios, p sistemas y personas, de conformidad a las normas técnicas nacionales e internacionales, en concordancia con los lineamientos  aceptados. Aplicables a los casos exigidos por Ley y para aquellos que sean de caracter voluntario.</t>
  </si>
  <si>
    <t>Física:   482 Servicios
Financiera: Gs. .-</t>
  </si>
  <si>
    <r>
      <t xml:space="preserve">Física:      % // Financiera:     </t>
    </r>
    <r>
      <rPr>
        <sz val="11"/>
        <color indexed="10"/>
        <rFont val="Calibri"/>
        <family val="2"/>
      </rPr>
      <t>%</t>
    </r>
  </si>
  <si>
    <t>En términos generales, se han realizado los servicios solicitados al ONC, dentro del territorio nacional e internacional.  Al término del tercer trimestre 2025 se ha logrado un total de 594 certificaciones otorgadas por el ONC.</t>
  </si>
  <si>
    <t>Informes mensuales de avances de metas físicas e informe de ejecución presupuestaria por actividad, acumulado de los meses (Julio-Agosto-Septiembre)  2025</t>
  </si>
  <si>
    <t>Física:    18.854       Servicios laboratoriales de OIAT
Financiera: Gs. -</t>
  </si>
  <si>
    <r>
      <t xml:space="preserve">Física:  124 % en OIAT // Financiera:    </t>
    </r>
    <r>
      <rPr>
        <sz val="11"/>
        <color indexed="10"/>
        <rFont val="Calibri"/>
        <family val="2"/>
      </rPr>
      <t>%</t>
    </r>
  </si>
  <si>
    <t>En lo que respecta al tercer  trimestre del año 2025, desde los diversos laboratorios pertenecientes tanto al Organismo Nacional de Inspección (ONI), como al 0ganismo de Investigación y Asistencia Tecnológica (OIAT), se han brindado un total de  18.854 servicios (acumulado de los dos primeros trimestres) de muestreos, ensayos laboratoriales, inspecciones y otros, en cumplimiento a exigencias legales y a la prestación de servicios de carácter voluntario por parte de personas físicas o jurídicas.</t>
  </si>
  <si>
    <t>Informes mensuales de avances de metas físicas e informe de ejecución presupuestaria por actividad, acumulado al tercer trimestre del 2025</t>
  </si>
  <si>
    <t xml:space="preserve">Brindar asistencia técnica a las Mipymes e interesados en general para el fortalecimiento de las capacidades analíticas de las mismas.
Capacitar y adiestrar a los sectores interesados y a la ciudadanía en general, en temas transversales para el mejoramiento de los productos, servicios y sistemas.
Promover la investigación y el desarrollo, para el beneficio de las personas.
</t>
  </si>
  <si>
    <t xml:space="preserve">Física:    55 Servicios de  Asistencia Tecnica OIAT,   2 Servicios de Asistencia Tecnica de ONN
Financiera: Gs. </t>
  </si>
  <si>
    <r>
      <t xml:space="preserve">Física:   122%    ,% // Financiera:     </t>
    </r>
    <r>
      <rPr>
        <sz val="11"/>
        <color indexed="10"/>
        <rFont val="Calibri"/>
        <family val="2"/>
      </rPr>
      <t>%</t>
    </r>
  </si>
  <si>
    <t xml:space="preserve">Se realizaron un total de 55 - OIAT asistencias técnicas a empresas privadas y a clientes en referencia al programa del régimen MAQUILA y admisión temporaria de perfeccionamiento activo y consultas varias; curso de buenas prácticas de manufactura y procesamiento de productos frutihortícolas, entre otros. Capacitación sobre 1- SEGURIDAD EN OPERACIONES CRÍTICAS: CONSTRUYENDO CONFIANZA A TRAVÉS DE NORMAS TÉCNICAS”, 2- “GENERALIDADES DE LA NORMALIZACIÓN EN EL PARAGUAY Y DIFUSIÓN DE LAS NORMAS PARAGUAYAS” </t>
  </si>
  <si>
    <t>Informes mensuales de avances de metas físicas e informe de ejecución presupuestaria por actividad, acumulado al tercer trimestre  del 2025</t>
  </si>
  <si>
    <t xml:space="preserve">Servicios de precintado de camiones cisternas de transporte de combustibles desde los puntos de almacenamiento a las estaciones de servicios.
Verificación, calibración y fiscalización de equipos e instrumentos de medición empleados por los sectores industrial, comercial, salud, seguridad y medio ambiente.
</t>
  </si>
  <si>
    <t xml:space="preserve">Física: 51007
Financiera: Gs. </t>
  </si>
  <si>
    <t xml:space="preserve">Física:    // Financiera: </t>
  </si>
  <si>
    <t>En el Tercer trimestre del año 2025, se ha realizado un total  47,240 de  servicios metrológicos en lo que respecta a servicios de precintado de camiones cisternas que comercializan con productos derivados del petróleo, verificaciones de picos expendedores de combustibles líquidos de las estaciones de servicios a nivel nacional, calibración de diferentes equipos de medición, entre otros, los cuales tendrán un impacto significativo para la economía y la ciudadanía en general.</t>
  </si>
  <si>
    <t>Informes mensuales de avances de metas físicas e informe de ejecución presupuestaria por actividad, acumulado  del tercer trimestre  2025</t>
  </si>
  <si>
    <t>Física:      9  Normas
Financiera:      .-</t>
  </si>
  <si>
    <r>
      <t xml:space="preserve">Física:     % // Financiera:     </t>
    </r>
    <r>
      <rPr>
        <sz val="11"/>
        <color indexed="10"/>
        <rFont val="Calibri"/>
        <family val="2"/>
      </rPr>
      <t>%</t>
    </r>
  </si>
  <si>
    <t xml:space="preserve">Reactivación de  Comités de Normalización en total 1 (uno) 
CTN 40 MEDIO AMBIENTE
Se aprobaron las siguientes normas paraguayas en total 9 (nueve). NP 35 002 01. YERBA MATE ELABORADA COMPUESTA. Requisitos generales. Segunda Edición.
- NP 20 025 97. CARNES Y PRODUCTOS CÁRNICOS. Determinación de proteína a partir del contenido de nitrógeno. Método de referencia. Segunda Edición.
- NP 21 015 89. EXTINTORES DE INCENDIO CON CARGA DE ANHÍDRIDO CARBÓNICO (GAS CARBÓNICO). Especificaciones. Tercera Edición.
- NP 4 021 25. Recubrimiento de galvanización en caliente para piezas de hierro y acero. Requisitos y métodos de ensayo. Primera Edición.
- NP 4 022 25. Reparación de áreas dañadas y sin revestir de recubrimientos galvanizados en caliente. Primera Edición.
- NP 4 023 25. Recubrimiento de zinc.  Orientaciones para la protección en contra de la corrosión de hierro y acero en estructuras. Principios generales de diseño y resistencia a la corrosión. Primera Edición.
 - NP 4 024 25. Recubrimiento de zinc. Orientaciones para la protección en contra de la corrosión de hierro y acero en estructuras. Galvanización en caliente. Primera Edición. 
- NP 20 026 97. CARNES Y PRODUCTOS CÁRNICOS. Determinación del contenido de grasa total. Método de referencia. Segunda Edición.
- NP 35 009 25. YERBA MATE. Muestreo. Primera Edición.
</t>
  </si>
  <si>
    <t>Informes mensuales de avances de metas físicas e informe de ejecución presupuestaria por actividad, acumulado  del tercer trimestre 2025</t>
  </si>
  <si>
    <t xml:space="preserve">Auditoria N° 03/2025 -Auditoria Forense – Verificación de Bienes Patrimoniales  </t>
  </si>
  <si>
    <t>https://nube.intn.gov.py/nube/index.php/s/fXFFpStC3reJRNi</t>
  </si>
  <si>
    <t>https://nube.intn.gov.py/nube/index.php/s/doQrkzaLPMxpcLi</t>
  </si>
  <si>
    <t>https://nube.intn.gov.py/nube/index.php/s/oJPQqKNGS8KTfSx</t>
  </si>
  <si>
    <t>https://nube.intn.gov.py/nube/index.php/s/QiGyaeKPbtmz2cL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</si>
</sst>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64" formatCode="_-* #,##0\ _€_-;\-* #,##0\ _€_-;_-* &quot;-&quot;\ _€_-;_-@_-"/>
    <numFmt numFmtId="165" formatCode="0.0%"/>
    <numFmt numFmtId="167" formatCode="_ * #,##0_ ;_ * \-#,##0_ ;_ * &quot;-&quot;_ ;_ @_ 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scheme val="minor"/>
    </font>
    <font>
      <sz val="11"/>
      <color theme="1"/>
      <name val="Garamond"/>
    </font>
    <font>
      <b/>
      <u/>
      <sz val="14"/>
      <name val="Garamond"/>
    </font>
    <font>
      <b/>
      <u/>
      <sz val="14"/>
      <color theme="1"/>
      <name val="Garamond"/>
    </font>
    <font>
      <sz val="12"/>
      <color theme="1"/>
      <name val="Garamond"/>
    </font>
    <font>
      <b/>
      <sz val="14"/>
      <color theme="1"/>
      <name val="Garamond"/>
    </font>
    <font>
      <b/>
      <sz val="12"/>
      <color theme="1"/>
      <name val="Garamond"/>
    </font>
    <font>
      <b/>
      <sz val="11"/>
      <color theme="1"/>
      <name val="Garamond"/>
    </font>
    <font>
      <b/>
      <u/>
      <sz val="13"/>
      <color theme="1"/>
      <name val="Garamond"/>
    </font>
    <font>
      <u/>
      <sz val="11"/>
      <color theme="10"/>
      <name val="Calibri"/>
    </font>
    <font>
      <u/>
      <sz val="12"/>
      <color theme="10"/>
      <name val="Garamond"/>
    </font>
    <font>
      <sz val="12"/>
      <name val="Garamond"/>
    </font>
    <font>
      <sz val="11"/>
      <name val="Garamond"/>
    </font>
    <font>
      <b/>
      <sz val="12"/>
      <name val="Garamond"/>
    </font>
    <font>
      <b/>
      <u/>
      <sz val="13"/>
      <name val="Garamond"/>
    </font>
    <font>
      <b/>
      <sz val="11"/>
      <name val="Garamond"/>
    </font>
    <font>
      <u/>
      <sz val="11"/>
      <name val="Calibri"/>
      <scheme val="minor"/>
    </font>
    <font>
      <u/>
      <sz val="11"/>
      <color theme="10"/>
      <name val="Garamond"/>
    </font>
    <font>
      <sz val="10"/>
      <color theme="1"/>
      <name val="Garamond"/>
    </font>
    <font>
      <sz val="10"/>
      <color rgb="FF202122"/>
      <name val="Garamond"/>
    </font>
    <font>
      <b/>
      <sz val="13"/>
      <name val="Garamond"/>
    </font>
    <font>
      <b/>
      <sz val="13"/>
      <color theme="1"/>
      <name val="Garamond"/>
    </font>
    <font>
      <sz val="14"/>
      <color theme="1"/>
      <name val="Garamond"/>
    </font>
    <font>
      <sz val="12"/>
      <color theme="1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sz val="12"/>
      <color theme="1"/>
      <name val="Calibri"/>
      <family val="2"/>
    </font>
    <font>
      <sz val="12"/>
      <color theme="1"/>
      <name val="Garamond"/>
      <family val="1"/>
    </font>
    <font>
      <u/>
      <sz val="11"/>
      <color theme="10"/>
      <name val="Calibri"/>
      <family val="2"/>
      <scheme val="minor"/>
    </font>
    <font>
      <sz val="11"/>
      <color theme="1"/>
      <name val="Segoe UI"/>
      <family val="2"/>
    </font>
    <font>
      <sz val="10.5"/>
      <color theme="1"/>
      <name val="Arial"/>
      <family val="2"/>
    </font>
    <font>
      <sz val="11"/>
      <name val="Calibri"/>
      <family val="2"/>
      <scheme val="minor"/>
    </font>
    <font>
      <sz val="11"/>
      <color indexed="1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">
    <xf numFmtId="0" fontId="0" fillId="0" borderId="0">
      <alignment vertical="center"/>
    </xf>
    <xf numFmtId="0" fontId="2" fillId="0" borderId="0" applyNumberFormat="0" applyFill="0" applyBorder="0" applyProtection="0">
      <alignment vertical="center"/>
    </xf>
    <xf numFmtId="164" fontId="27" fillId="0" borderId="0" applyFont="0" applyFill="0" applyBorder="0" applyProtection="0"/>
    <xf numFmtId="164" fontId="27" fillId="0" borderId="0" applyFont="0" applyFill="0" applyBorder="0" applyProtection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9" fontId="27" fillId="0" borderId="0" applyFont="0" applyFill="0" applyBorder="0" applyProtection="0"/>
    <xf numFmtId="9" fontId="27" fillId="0" borderId="0" applyFont="0" applyFill="0" applyBorder="0" applyProtection="0"/>
    <xf numFmtId="9" fontId="27" fillId="0" borderId="0" applyFont="0" applyFill="0" applyBorder="0" applyProtection="0"/>
    <xf numFmtId="9" fontId="27" fillId="0" borderId="0" applyFont="0" applyFill="0" applyBorder="0" applyProtection="0"/>
    <xf numFmtId="9" fontId="27" fillId="0" borderId="0" applyFont="0" applyFill="0" applyBorder="0" applyProtection="0"/>
    <xf numFmtId="9" fontId="27" fillId="0" borderId="0" applyFont="0" applyFill="0" applyBorder="0" applyProtection="0"/>
    <xf numFmtId="41" fontId="27" fillId="0" borderId="0" applyFont="0" applyFill="0" applyBorder="0" applyAlignment="0" applyProtection="0"/>
    <xf numFmtId="0" fontId="1" fillId="0" borderId="0"/>
    <xf numFmtId="0" fontId="30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0" fontId="1" fillId="0" borderId="0">
      <alignment vertical="center"/>
    </xf>
  </cellStyleXfs>
  <cellXfs count="25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5" borderId="5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2" fillId="4" borderId="1" xfId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3" fillId="5" borderId="0" xfId="0" applyFont="1" applyFill="1">
      <alignment vertical="center"/>
    </xf>
    <xf numFmtId="0" fontId="6" fillId="5" borderId="0" xfId="0" applyFont="1" applyFill="1">
      <alignment vertical="center"/>
    </xf>
    <xf numFmtId="0" fontId="11" fillId="4" borderId="1" xfId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2" fillId="4" borderId="1" xfId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>
      <alignment vertical="center"/>
    </xf>
    <xf numFmtId="0" fontId="14" fillId="5" borderId="0" xfId="0" applyFont="1" applyFill="1">
      <alignment vertical="center"/>
    </xf>
    <xf numFmtId="0" fontId="15" fillId="9" borderId="0" xfId="0" applyFont="1" applyFill="1" applyAlignment="1">
      <alignment horizontal="center" vertical="center"/>
    </xf>
    <xf numFmtId="0" fontId="15" fillId="11" borderId="1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15" fillId="7" borderId="1" xfId="0" applyFont="1" applyFill="1" applyBorder="1">
      <alignment vertical="center"/>
    </xf>
    <xf numFmtId="0" fontId="15" fillId="7" borderId="1" xfId="0" applyFont="1" applyFill="1" applyBorder="1" applyAlignment="1">
      <alignment horizontal="center" vertical="center" wrapText="1"/>
    </xf>
    <xf numFmtId="0" fontId="3" fillId="0" borderId="0" xfId="0" applyFont="1" applyProtection="1">
      <alignment vertical="center"/>
      <protection locked="0"/>
    </xf>
    <xf numFmtId="0" fontId="3" fillId="5" borderId="0" xfId="0" applyFont="1" applyFill="1" applyProtection="1">
      <alignment vertical="center"/>
      <protection locked="0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9" fillId="4" borderId="1" xfId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19" fillId="4" borderId="1" xfId="1" applyFont="1" applyFill="1" applyBorder="1" applyAlignment="1">
      <alignment horizontal="center" vertical="center"/>
    </xf>
    <xf numFmtId="0" fontId="2" fillId="4" borderId="1" xfId="1" applyFill="1" applyBorder="1" applyAlignment="1">
      <alignment horizontal="left" vertical="center" wrapText="1"/>
    </xf>
    <xf numFmtId="0" fontId="8" fillId="7" borderId="8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49" fontId="6" fillId="4" borderId="8" xfId="0" applyNumberFormat="1" applyFont="1" applyFill="1" applyBorder="1" applyAlignment="1">
      <alignment horizontal="center" vertical="center"/>
    </xf>
    <xf numFmtId="14" fontId="6" fillId="4" borderId="8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165" fontId="3" fillId="0" borderId="0" xfId="10" applyNumberFormat="1" applyFont="1" applyAlignment="1">
      <alignment vertical="center"/>
    </xf>
    <xf numFmtId="49" fontId="29" fillId="4" borderId="1" xfId="0" applyNumberFormat="1" applyFont="1" applyFill="1" applyBorder="1" applyAlignment="1">
      <alignment horizontal="center" vertical="center"/>
    </xf>
    <xf numFmtId="14" fontId="29" fillId="4" borderId="1" xfId="0" applyNumberFormat="1" applyFont="1" applyFill="1" applyBorder="1" applyAlignment="1">
      <alignment horizontal="center" vertical="center"/>
    </xf>
    <xf numFmtId="49" fontId="29" fillId="4" borderId="8" xfId="0" applyNumberFormat="1" applyFont="1" applyFill="1" applyBorder="1" applyAlignment="1">
      <alignment horizontal="center" vertical="center"/>
    </xf>
    <xf numFmtId="14" fontId="29" fillId="4" borderId="8" xfId="0" applyNumberFormat="1" applyFont="1" applyFill="1" applyBorder="1" applyAlignment="1">
      <alignment horizontal="center" vertical="center"/>
    </xf>
    <xf numFmtId="49" fontId="29" fillId="4" borderId="1" xfId="0" applyNumberFormat="1" applyFont="1" applyFill="1" applyBorder="1" applyAlignment="1">
      <alignment horizontal="center" vertical="center" wrapText="1"/>
    </xf>
    <xf numFmtId="164" fontId="15" fillId="12" borderId="9" xfId="0" applyNumberFormat="1" applyFont="1" applyFill="1" applyBorder="1">
      <alignment vertical="center"/>
    </xf>
    <xf numFmtId="164" fontId="15" fillId="12" borderId="10" xfId="0" applyNumberFormat="1" applyFont="1" applyFill="1" applyBorder="1" applyAlignment="1">
      <alignment horizontal="left" vertical="center"/>
    </xf>
    <xf numFmtId="164" fontId="15" fillId="12" borderId="10" xfId="0" applyNumberFormat="1" applyFont="1" applyFill="1" applyBorder="1">
      <alignment vertical="center"/>
    </xf>
    <xf numFmtId="0" fontId="15" fillId="12" borderId="11" xfId="0" applyFont="1" applyFill="1" applyBorder="1">
      <alignment vertical="center"/>
    </xf>
    <xf numFmtId="164" fontId="13" fillId="4" borderId="12" xfId="0" applyNumberFormat="1" applyFont="1" applyFill="1" applyBorder="1">
      <alignment vertical="center"/>
    </xf>
    <xf numFmtId="164" fontId="13" fillId="4" borderId="12" xfId="0" applyNumberFormat="1" applyFont="1" applyFill="1" applyBorder="1" applyAlignment="1">
      <alignment horizontal="left" vertical="center"/>
    </xf>
    <xf numFmtId="0" fontId="18" fillId="4" borderId="12" xfId="1" applyFont="1" applyFill="1" applyBorder="1" applyAlignment="1">
      <alignment horizontal="center" vertical="center"/>
    </xf>
    <xf numFmtId="164" fontId="13" fillId="4" borderId="1" xfId="0" applyNumberFormat="1" applyFont="1" applyFill="1" applyBorder="1">
      <alignment vertical="center"/>
    </xf>
    <xf numFmtId="164" fontId="13" fillId="4" borderId="1" xfId="0" applyNumberFormat="1" applyFont="1" applyFill="1" applyBorder="1" applyAlignment="1">
      <alignment horizontal="left" vertical="center"/>
    </xf>
    <xf numFmtId="164" fontId="6" fillId="4" borderId="8" xfId="0" applyNumberFormat="1" applyFont="1" applyFill="1" applyBorder="1">
      <alignment vertical="center"/>
    </xf>
    <xf numFmtId="164" fontId="6" fillId="4" borderId="8" xfId="0" applyNumberFormat="1" applyFont="1" applyFill="1" applyBorder="1" applyAlignment="1">
      <alignment horizontal="left" vertical="center"/>
    </xf>
    <xf numFmtId="164" fontId="6" fillId="4" borderId="12" xfId="0" applyNumberFormat="1" applyFont="1" applyFill="1" applyBorder="1">
      <alignment vertical="center"/>
    </xf>
    <xf numFmtId="0" fontId="2" fillId="4" borderId="12" xfId="1" applyFill="1" applyBorder="1" applyAlignment="1">
      <alignment horizontal="center" vertical="center"/>
    </xf>
    <xf numFmtId="164" fontId="8" fillId="12" borderId="9" xfId="0" applyNumberFormat="1" applyFont="1" applyFill="1" applyBorder="1">
      <alignment vertical="center"/>
    </xf>
    <xf numFmtId="164" fontId="8" fillId="12" borderId="10" xfId="0" applyNumberFormat="1" applyFont="1" applyFill="1" applyBorder="1" applyAlignment="1">
      <alignment horizontal="left" vertical="center"/>
    </xf>
    <xf numFmtId="164" fontId="8" fillId="12" borderId="10" xfId="0" applyNumberFormat="1" applyFont="1" applyFill="1" applyBorder="1">
      <alignment vertical="center"/>
    </xf>
    <xf numFmtId="0" fontId="8" fillId="12" borderId="11" xfId="0" applyFont="1" applyFill="1" applyBorder="1">
      <alignment vertical="center"/>
    </xf>
    <xf numFmtId="164" fontId="6" fillId="4" borderId="12" xfId="0" applyNumberFormat="1" applyFont="1" applyFill="1" applyBorder="1" applyAlignment="1">
      <alignment horizontal="left" vertical="center"/>
    </xf>
    <xf numFmtId="164" fontId="6" fillId="4" borderId="1" xfId="0" applyNumberFormat="1" applyFont="1" applyFill="1" applyBorder="1">
      <alignment vertical="center"/>
    </xf>
    <xf numFmtId="164" fontId="6" fillId="4" borderId="1" xfId="0" applyNumberFormat="1" applyFont="1" applyFill="1" applyBorder="1" applyAlignment="1">
      <alignment horizontal="left" vertical="center"/>
    </xf>
    <xf numFmtId="164" fontId="6" fillId="4" borderId="1" xfId="0" applyNumberFormat="1" applyFont="1" applyFill="1" applyBorder="1" applyAlignment="1">
      <alignment vertical="center" wrapText="1"/>
    </xf>
    <xf numFmtId="164" fontId="6" fillId="4" borderId="8" xfId="0" applyNumberFormat="1" applyFont="1" applyFill="1" applyBorder="1" applyAlignment="1">
      <alignment vertical="center" wrapText="1"/>
    </xf>
    <xf numFmtId="164" fontId="6" fillId="4" borderId="12" xfId="0" applyNumberFormat="1" applyFont="1" applyFill="1" applyBorder="1" applyAlignment="1">
      <alignment vertical="center" wrapText="1"/>
    </xf>
    <xf numFmtId="164" fontId="6" fillId="4" borderId="13" xfId="0" applyNumberFormat="1" applyFont="1" applyFill="1" applyBorder="1">
      <alignment vertical="center"/>
    </xf>
    <xf numFmtId="164" fontId="6" fillId="4" borderId="13" xfId="0" applyNumberFormat="1" applyFont="1" applyFill="1" applyBorder="1" applyAlignment="1">
      <alignment horizontal="left" vertical="center"/>
    </xf>
    <xf numFmtId="164" fontId="6" fillId="4" borderId="13" xfId="0" applyNumberFormat="1" applyFont="1" applyFill="1" applyBorder="1" applyAlignment="1">
      <alignment vertical="center" wrapText="1"/>
    </xf>
    <xf numFmtId="164" fontId="6" fillId="4" borderId="20" xfId="0" applyNumberFormat="1" applyFont="1" applyFill="1" applyBorder="1">
      <alignment vertical="center"/>
    </xf>
    <xf numFmtId="164" fontId="6" fillId="4" borderId="20" xfId="0" applyNumberFormat="1" applyFont="1" applyFill="1" applyBorder="1" applyAlignment="1">
      <alignment horizontal="left" vertical="center"/>
    </xf>
    <xf numFmtId="164" fontId="29" fillId="4" borderId="20" xfId="0" applyNumberFormat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justify" vertical="center" wrapText="1"/>
    </xf>
    <xf numFmtId="0" fontId="8" fillId="7" borderId="1" xfId="0" applyFont="1" applyFill="1" applyBorder="1" applyAlignment="1">
      <alignment horizontal="justify" vertical="center" wrapText="1"/>
    </xf>
    <xf numFmtId="0" fontId="6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164" fontId="8" fillId="12" borderId="14" xfId="0" applyNumberFormat="1" applyFont="1" applyFill="1" applyBorder="1" applyAlignment="1">
      <alignment horizontal="right" vertical="center"/>
    </xf>
    <xf numFmtId="164" fontId="8" fillId="12" borderId="15" xfId="0" applyNumberFormat="1" applyFont="1" applyFill="1" applyBorder="1" applyAlignment="1">
      <alignment horizontal="right" vertical="center"/>
    </xf>
    <xf numFmtId="164" fontId="8" fillId="12" borderId="16" xfId="0" applyNumberFormat="1" applyFont="1" applyFill="1" applyBorder="1" applyAlignment="1">
      <alignment horizontal="right" vertical="center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49" fontId="2" fillId="4" borderId="2" xfId="1" applyNumberForma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49" fontId="29" fillId="4" borderId="2" xfId="0" applyNumberFormat="1" applyFont="1" applyFill="1" applyBorder="1" applyAlignment="1">
      <alignment horizontal="center" vertical="center" wrapText="1"/>
    </xf>
    <xf numFmtId="49" fontId="29" fillId="4" borderId="3" xfId="0" applyNumberFormat="1" applyFont="1" applyFill="1" applyBorder="1" applyAlignment="1">
      <alignment horizontal="center" vertical="center" wrapText="1"/>
    </xf>
    <xf numFmtId="49" fontId="29" fillId="4" borderId="4" xfId="0" applyNumberFormat="1" applyFont="1" applyFill="1" applyBorder="1" applyAlignment="1">
      <alignment horizontal="center" vertical="center" wrapText="1"/>
    </xf>
    <xf numFmtId="49" fontId="2" fillId="4" borderId="2" xfId="1" applyNumberFormat="1" applyFill="1" applyBorder="1">
      <alignment vertical="center"/>
    </xf>
    <xf numFmtId="0" fontId="29" fillId="4" borderId="2" xfId="0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center" wrapText="1"/>
    </xf>
    <xf numFmtId="0" fontId="29" fillId="4" borderId="4" xfId="0" applyFont="1" applyFill="1" applyBorder="1" applyAlignment="1">
      <alignment horizontal="center" vertical="center" wrapText="1"/>
    </xf>
    <xf numFmtId="49" fontId="2" fillId="4" borderId="4" xfId="1" applyNumberForma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2" fillId="4" borderId="2" xfId="1" applyFill="1" applyBorder="1" applyAlignment="1">
      <alignment horizontal="center" vertical="center" wrapText="1"/>
    </xf>
    <xf numFmtId="0" fontId="2" fillId="4" borderId="4" xfId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2" fillId="4" borderId="4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left" vertical="center" wrapText="1"/>
    </xf>
    <xf numFmtId="49" fontId="6" fillId="4" borderId="3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left" vertical="center" wrapText="1"/>
    </xf>
    <xf numFmtId="0" fontId="12" fillId="4" borderId="2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2" fillId="4" borderId="1" xfId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23" fillId="6" borderId="2" xfId="0" applyFont="1" applyFill="1" applyBorder="1" applyAlignment="1" applyProtection="1">
      <alignment horizontal="center" vertical="center"/>
      <protection locked="0"/>
    </xf>
    <xf numFmtId="0" fontId="23" fillId="6" borderId="3" xfId="0" applyFont="1" applyFill="1" applyBorder="1" applyAlignment="1" applyProtection="1">
      <alignment horizontal="center" vertical="center"/>
      <protection locked="0"/>
    </xf>
    <xf numFmtId="0" fontId="23" fillId="6" borderId="4" xfId="0" applyFont="1" applyFill="1" applyBorder="1" applyAlignment="1" applyProtection="1">
      <alignment horizontal="center" vertical="center"/>
      <protection locked="0"/>
    </xf>
    <xf numFmtId="0" fontId="8" fillId="7" borderId="2" xfId="0" applyFont="1" applyFill="1" applyBorder="1" applyAlignment="1" applyProtection="1">
      <alignment horizontal="center" vertical="center"/>
      <protection locked="0"/>
    </xf>
    <xf numFmtId="0" fontId="8" fillId="7" borderId="4" xfId="0" applyFont="1" applyFill="1" applyBorder="1" applyAlignment="1" applyProtection="1">
      <alignment horizontal="center" vertical="center"/>
      <protection locked="0"/>
    </xf>
    <xf numFmtId="0" fontId="9" fillId="7" borderId="2" xfId="0" applyFont="1" applyFill="1" applyBorder="1" applyAlignment="1" applyProtection="1">
      <alignment horizontal="center" vertical="center"/>
      <protection locked="0"/>
    </xf>
    <xf numFmtId="0" fontId="9" fillId="7" borderId="4" xfId="0" applyFont="1" applyFill="1" applyBorder="1" applyAlignment="1" applyProtection="1">
      <alignment horizontal="center" vertical="center"/>
      <protection locked="0"/>
    </xf>
    <xf numFmtId="0" fontId="8" fillId="7" borderId="3" xfId="0" applyFont="1" applyFill="1" applyBorder="1" applyAlignment="1" applyProtection="1">
      <alignment horizontal="center" vertical="center"/>
      <protection locked="0"/>
    </xf>
    <xf numFmtId="0" fontId="24" fillId="4" borderId="2" xfId="0" applyFont="1" applyFill="1" applyBorder="1" applyAlignment="1" applyProtection="1">
      <alignment horizontal="center" vertical="center"/>
      <protection locked="0"/>
    </xf>
    <xf numFmtId="0" fontId="24" fillId="4" borderId="4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2" fillId="4" borderId="2" xfId="1" applyFill="1" applyBorder="1" applyAlignment="1" applyProtection="1">
      <alignment horizontal="center" vertical="center"/>
      <protection locked="0"/>
    </xf>
    <xf numFmtId="0" fontId="2" fillId="4" borderId="3" xfId="1" applyFill="1" applyBorder="1" applyAlignment="1" applyProtection="1">
      <alignment horizontal="center" vertical="center"/>
      <protection locked="0"/>
    </xf>
    <xf numFmtId="0" fontId="2" fillId="4" borderId="4" xfId="1" applyFill="1" applyBorder="1" applyAlignment="1" applyProtection="1">
      <alignment horizontal="center" vertical="center"/>
      <protection locked="0"/>
    </xf>
    <xf numFmtId="0" fontId="22" fillId="6" borderId="2" xfId="0" applyFont="1" applyFill="1" applyBorder="1" applyAlignment="1" applyProtection="1">
      <alignment horizontal="center" vertical="center"/>
      <protection locked="0"/>
    </xf>
    <xf numFmtId="0" fontId="22" fillId="6" borderId="3" xfId="0" applyFont="1" applyFill="1" applyBorder="1" applyAlignment="1" applyProtection="1">
      <alignment horizontal="center" vertical="center"/>
      <protection locked="0"/>
    </xf>
    <xf numFmtId="0" fontId="22" fillId="6" borderId="4" xfId="0" applyFont="1" applyFill="1" applyBorder="1" applyAlignment="1" applyProtection="1">
      <alignment horizontal="center" vertical="center"/>
      <protection locked="0"/>
    </xf>
    <xf numFmtId="0" fontId="8" fillId="7" borderId="6" xfId="0" applyFont="1" applyFill="1" applyBorder="1" applyAlignment="1" applyProtection="1">
      <alignment horizontal="center" vertical="center"/>
      <protection locked="0"/>
    </xf>
    <xf numFmtId="0" fontId="8" fillId="7" borderId="7" xfId="0" applyFont="1" applyFill="1" applyBorder="1" applyAlignment="1" applyProtection="1">
      <alignment horizontal="center" vertical="center"/>
      <protection locked="0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justify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19" fillId="4" borderId="2" xfId="1" applyFont="1" applyFill="1" applyBorder="1" applyAlignment="1">
      <alignment horizontal="justify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/>
    </xf>
    <xf numFmtId="9" fontId="8" fillId="4" borderId="2" xfId="0" applyNumberFormat="1" applyFont="1" applyFill="1" applyBorder="1" applyAlignment="1">
      <alignment horizontal="center" vertical="center" wrapText="1"/>
    </xf>
    <xf numFmtId="9" fontId="8" fillId="4" borderId="3" xfId="0" applyNumberFormat="1" applyFont="1" applyFill="1" applyBorder="1" applyAlignment="1">
      <alignment horizontal="center" vertical="center" wrapText="1"/>
    </xf>
    <xf numFmtId="9" fontId="8" fillId="4" borderId="4" xfId="0" applyNumberFormat="1" applyFont="1" applyFill="1" applyBorder="1" applyAlignment="1">
      <alignment horizontal="center" vertical="center" wrapText="1"/>
    </xf>
    <xf numFmtId="9" fontId="6" fillId="4" borderId="2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justify" vertical="center" wrapText="1"/>
    </xf>
    <xf numFmtId="0" fontId="6" fillId="4" borderId="4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left" vertical="center"/>
    </xf>
    <xf numFmtId="0" fontId="11" fillId="4" borderId="1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 wrapText="1"/>
    </xf>
    <xf numFmtId="0" fontId="2" fillId="4" borderId="1" xfId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/>
    </xf>
    <xf numFmtId="3" fontId="1" fillId="13" borderId="1" xfId="17" applyNumberFormat="1" applyFill="1" applyBorder="1" applyAlignment="1">
      <alignment vertical="center"/>
    </xf>
    <xf numFmtId="0" fontId="1" fillId="13" borderId="1" xfId="17" applyFill="1" applyBorder="1" applyAlignment="1">
      <alignment horizontal="center" vertical="center"/>
    </xf>
    <xf numFmtId="0" fontId="30" fillId="13" borderId="1" xfId="18" applyFill="1" applyBorder="1" applyAlignment="1">
      <alignment vertical="center" wrapText="1"/>
    </xf>
    <xf numFmtId="0" fontId="31" fillId="13" borderId="1" xfId="17" applyFont="1" applyFill="1" applyBorder="1" applyAlignment="1">
      <alignment horizontal="center" vertical="center" wrapText="1"/>
    </xf>
    <xf numFmtId="0" fontId="31" fillId="13" borderId="1" xfId="17" applyFont="1" applyFill="1" applyBorder="1" applyAlignment="1">
      <alignment horizontal="left" vertical="center" wrapText="1"/>
    </xf>
    <xf numFmtId="0" fontId="1" fillId="13" borderId="1" xfId="17" applyFont="1" applyFill="1" applyBorder="1" applyAlignment="1">
      <alignment horizontal="center" vertical="center" wrapText="1"/>
    </xf>
    <xf numFmtId="0" fontId="31" fillId="13" borderId="1" xfId="17" applyFont="1" applyFill="1" applyBorder="1" applyAlignment="1">
      <alignment vertical="center" wrapText="1"/>
    </xf>
    <xf numFmtId="0" fontId="1" fillId="13" borderId="1" xfId="17" applyFont="1" applyFill="1" applyBorder="1" applyAlignment="1">
      <alignment horizontal="center" vertical="center"/>
    </xf>
    <xf numFmtId="0" fontId="32" fillId="13" borderId="1" xfId="17" applyFont="1" applyFill="1" applyBorder="1" applyAlignment="1">
      <alignment horizontal="center" vertical="center" wrapText="1"/>
    </xf>
    <xf numFmtId="0" fontId="32" fillId="13" borderId="1" xfId="17" applyFont="1" applyFill="1" applyBorder="1" applyAlignment="1">
      <alignment horizontal="left" vertical="center" wrapText="1"/>
    </xf>
    <xf numFmtId="0" fontId="30" fillId="13" borderId="1" xfId="18" applyFill="1" applyBorder="1" applyAlignment="1">
      <alignment horizontal="center" vertical="center" wrapText="1"/>
    </xf>
    <xf numFmtId="0" fontId="30" fillId="13" borderId="8" xfId="18" applyFill="1" applyBorder="1" applyAlignment="1">
      <alignment vertical="center" wrapText="1"/>
    </xf>
    <xf numFmtId="0" fontId="1" fillId="13" borderId="12" xfId="17" applyFill="1" applyBorder="1" applyAlignment="1">
      <alignment horizontal="center" vertical="center" wrapText="1"/>
    </xf>
    <xf numFmtId="0" fontId="32" fillId="13" borderId="1" xfId="17" applyFont="1" applyFill="1" applyBorder="1" applyAlignment="1">
      <alignment horizontal="center" vertical="center" wrapText="1"/>
    </xf>
    <xf numFmtId="0" fontId="32" fillId="13" borderId="1" xfId="17" applyFont="1" applyFill="1" applyBorder="1" applyAlignment="1">
      <alignment horizontal="left" vertical="center" wrapText="1"/>
    </xf>
    <xf numFmtId="0" fontId="30" fillId="13" borderId="1" xfId="18" applyFill="1" applyBorder="1" applyAlignment="1">
      <alignment horizontal="center" vertical="center" wrapText="1"/>
    </xf>
    <xf numFmtId="0" fontId="31" fillId="13" borderId="8" xfId="17" applyFont="1" applyFill="1" applyBorder="1" applyAlignment="1">
      <alignment horizontal="center" vertical="center" wrapText="1"/>
    </xf>
    <xf numFmtId="0" fontId="31" fillId="13" borderId="12" xfId="17" applyFont="1" applyFill="1" applyBorder="1" applyAlignment="1">
      <alignment horizontal="center" vertical="center" wrapText="1"/>
    </xf>
    <xf numFmtId="0" fontId="31" fillId="13" borderId="8" xfId="17" applyFont="1" applyFill="1" applyBorder="1" applyAlignment="1">
      <alignment horizontal="left" vertical="center" wrapText="1"/>
    </xf>
    <xf numFmtId="0" fontId="31" fillId="13" borderId="12" xfId="17" applyFont="1" applyFill="1" applyBorder="1" applyAlignment="1">
      <alignment horizontal="left" vertical="center" wrapText="1"/>
    </xf>
    <xf numFmtId="0" fontId="1" fillId="13" borderId="8" xfId="17" applyFont="1" applyFill="1" applyBorder="1" applyAlignment="1">
      <alignment horizontal="center" vertical="center"/>
    </xf>
    <xf numFmtId="0" fontId="1" fillId="13" borderId="12" xfId="17" applyFont="1" applyFill="1" applyBorder="1" applyAlignment="1">
      <alignment horizontal="center" vertical="center"/>
    </xf>
    <xf numFmtId="0" fontId="1" fillId="13" borderId="12" xfId="17" applyFill="1" applyBorder="1" applyAlignment="1">
      <alignment horizontal="center" vertical="center"/>
    </xf>
    <xf numFmtId="14" fontId="1" fillId="13" borderId="1" xfId="17" applyNumberFormat="1" applyFill="1" applyBorder="1" applyAlignment="1">
      <alignment vertical="center"/>
    </xf>
    <xf numFmtId="167" fontId="1" fillId="13" borderId="1" xfId="19" applyFont="1" applyFill="1" applyBorder="1" applyAlignment="1">
      <alignment vertical="center"/>
    </xf>
    <xf numFmtId="0" fontId="1" fillId="13" borderId="1" xfId="17" applyFont="1" applyFill="1" applyBorder="1" applyAlignment="1">
      <alignment horizontal="left" vertical="center" wrapText="1"/>
    </xf>
    <xf numFmtId="0" fontId="1" fillId="13" borderId="1" xfId="17" applyFill="1" applyBorder="1" applyAlignment="1">
      <alignment vertical="center"/>
    </xf>
    <xf numFmtId="0" fontId="1" fillId="13" borderId="1" xfId="17" applyFill="1" applyBorder="1" applyAlignment="1">
      <alignment vertical="center" wrapText="1"/>
    </xf>
    <xf numFmtId="14" fontId="1" fillId="13" borderId="8" xfId="17" applyNumberFormat="1" applyFill="1" applyBorder="1" applyAlignment="1">
      <alignment horizontal="right" vertical="center"/>
    </xf>
    <xf numFmtId="14" fontId="1" fillId="13" borderId="12" xfId="17" applyNumberFormat="1" applyFill="1" applyBorder="1" applyAlignment="1">
      <alignment horizontal="right" vertical="center"/>
    </xf>
    <xf numFmtId="0" fontId="33" fillId="13" borderId="1" xfId="0" applyFont="1" applyFill="1" applyBorder="1" applyAlignment="1">
      <alignment vertical="center" wrapText="1"/>
    </xf>
    <xf numFmtId="41" fontId="33" fillId="13" borderId="1" xfId="16" applyFont="1" applyFill="1" applyBorder="1" applyAlignment="1">
      <alignment horizontal="left" vertical="center" wrapText="1"/>
    </xf>
    <xf numFmtId="0" fontId="33" fillId="13" borderId="1" xfId="0" applyFont="1" applyFill="1" applyBorder="1" applyAlignment="1">
      <alignment horizontal="center" vertical="center" wrapText="1"/>
    </xf>
    <xf numFmtId="0" fontId="33" fillId="13" borderId="1" xfId="0" quotePrefix="1" applyFont="1" applyFill="1" applyBorder="1" applyAlignment="1">
      <alignment vertical="center" wrapText="1"/>
    </xf>
    <xf numFmtId="0" fontId="33" fillId="13" borderId="8" xfId="0" applyFont="1" applyFill="1" applyBorder="1" applyAlignment="1">
      <alignment horizontal="center" vertical="center" wrapText="1"/>
    </xf>
    <xf numFmtId="41" fontId="33" fillId="13" borderId="8" xfId="16" applyFont="1" applyFill="1" applyBorder="1" applyAlignment="1">
      <alignment horizontal="center" vertical="center" wrapText="1"/>
    </xf>
    <xf numFmtId="0" fontId="33" fillId="13" borderId="12" xfId="0" applyFont="1" applyFill="1" applyBorder="1" applyAlignment="1">
      <alignment horizontal="center" vertical="center" wrapText="1"/>
    </xf>
    <xf numFmtId="41" fontId="33" fillId="13" borderId="12" xfId="16" applyFont="1" applyFill="1" applyBorder="1" applyAlignment="1">
      <alignment horizontal="center" vertical="center" wrapText="1"/>
    </xf>
    <xf numFmtId="49" fontId="2" fillId="4" borderId="4" xfId="1" applyNumberFormat="1" applyFill="1" applyBorder="1" applyAlignment="1">
      <alignment horizontal="center" vertical="center"/>
    </xf>
  </cellXfs>
  <cellStyles count="21">
    <cellStyle name="Hipervínculo" xfId="1" builtinId="8"/>
    <cellStyle name="Hipervínculo 2" xfId="18" xr:uid="{0503A918-7945-4942-807B-B7B433B04564}"/>
    <cellStyle name="Millares [0]" xfId="16" builtinId="6"/>
    <cellStyle name="Millares [0] 2" xfId="2" xr:uid="{00000000-0005-0000-0000-000001000000}"/>
    <cellStyle name="Millares [0] 2 2" xfId="3" xr:uid="{00000000-0005-0000-0000-000002000000}"/>
    <cellStyle name="Millares [0] 3" xfId="19" xr:uid="{37017F22-2251-4CEC-8DA6-EF16B595C7AF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Normal 2 3 2" xfId="7" xr:uid="{00000000-0005-0000-0000-000007000000}"/>
    <cellStyle name="Normal 2 3 3" xfId="20" xr:uid="{BC21D937-F830-4305-8316-DB08A63DDD33}"/>
    <cellStyle name="Normal 3" xfId="17" xr:uid="{9105F9CD-79C4-4815-B16E-0F8FE20CD975}"/>
    <cellStyle name="Normal 5" xfId="8" xr:uid="{00000000-0005-0000-0000-000008000000}"/>
    <cellStyle name="Normal 5 2" xfId="9" xr:uid="{00000000-0005-0000-0000-000009000000}"/>
    <cellStyle name="Porcentaje" xfId="10" builtinId="5"/>
    <cellStyle name="Porcentaje 2" xfId="11" xr:uid="{00000000-0005-0000-0000-00000B000000}"/>
    <cellStyle name="Porcentaje 2 2" xfId="12" xr:uid="{00000000-0005-0000-0000-00000C000000}"/>
    <cellStyle name="Porcentaje 3" xfId="13" xr:uid="{00000000-0005-0000-0000-00000D000000}"/>
    <cellStyle name="Porcentaje 3 2" xfId="14" xr:uid="{00000000-0005-0000-0000-00000E000000}"/>
    <cellStyle name="Porcentaje 4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200"/>
              <a:t>Presupuesto Vigente vs. Ejecución 2025 - Por Grupo de Gasto</a:t>
            </a:r>
          </a:p>
          <a:p>
            <a:pPr>
              <a:defRPr/>
            </a:pPr>
            <a:r>
              <a:rPr lang="en-US" sz="3200"/>
              <a:t>(en miles de guaraníes)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PY"/>
        </a:p>
      </c:txPr>
    </c:title>
    <c:autoTitleDeleted val="0"/>
    <c:plotArea>
      <c:layout>
        <c:manualLayout>
          <c:layoutTarget val="inner"/>
          <c:xMode val="edge"/>
          <c:yMode val="edge"/>
          <c:x val="0.148554441168853"/>
          <c:y val="0.19622948699321927"/>
          <c:w val="0.83288537748372315"/>
          <c:h val="0.63204474196294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'[1]4.8 Grafico (2)'!$D$2</c:f>
              <c:strCache>
                <c:ptCount val="1"/>
                <c:pt idx="0">
                  <c:v>Presupuesto Vigente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'[1]4.8 Grafico (2)'!$C$3:$C$8</c:f>
              <c:strCache>
                <c:ptCount val="6"/>
                <c:pt idx="0">
                  <c:v>Grupo 100</c:v>
                </c:pt>
                <c:pt idx="1">
                  <c:v>Grupo 200</c:v>
                </c:pt>
                <c:pt idx="2">
                  <c:v>Grupo 300</c:v>
                </c:pt>
                <c:pt idx="3">
                  <c:v>Grupo 500</c:v>
                </c:pt>
                <c:pt idx="4">
                  <c:v>Grupo 800</c:v>
                </c:pt>
                <c:pt idx="5">
                  <c:v>Grupo 900</c:v>
                </c:pt>
              </c:strCache>
            </c:strRef>
          </c:cat>
          <c:val>
            <c:numRef>
              <c:f>'[1]4.8 Grafico (2)'!$D$3:$D$8</c:f>
              <c:numCache>
                <c:formatCode>General</c:formatCode>
                <c:ptCount val="6"/>
                <c:pt idx="0">
                  <c:v>42514533</c:v>
                </c:pt>
                <c:pt idx="1">
                  <c:v>20548884</c:v>
                </c:pt>
                <c:pt idx="2">
                  <c:v>9471031</c:v>
                </c:pt>
                <c:pt idx="3">
                  <c:v>16864368</c:v>
                </c:pt>
                <c:pt idx="4">
                  <c:v>746490</c:v>
                </c:pt>
                <c:pt idx="5">
                  <c:v>844004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8-4E6E-8EBF-87D39D6F0597}"/>
            </c:ext>
          </c:extLst>
        </c:ser>
        <c:ser>
          <c:idx val="1"/>
          <c:order val="1"/>
          <c:tx>
            <c:strRef>
              <c:f>'[1]4.8 Grafico (2)'!$E$2</c:f>
              <c:strCache>
                <c:ptCount val="1"/>
                <c:pt idx="0">
                  <c:v>Obligado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'[1]4.8 Grafico (2)'!$C$3:$C$8</c:f>
              <c:strCache>
                <c:ptCount val="6"/>
                <c:pt idx="0">
                  <c:v>Grupo 100</c:v>
                </c:pt>
                <c:pt idx="1">
                  <c:v>Grupo 200</c:v>
                </c:pt>
                <c:pt idx="2">
                  <c:v>Grupo 300</c:v>
                </c:pt>
                <c:pt idx="3">
                  <c:v>Grupo 500</c:v>
                </c:pt>
                <c:pt idx="4">
                  <c:v>Grupo 800</c:v>
                </c:pt>
                <c:pt idx="5">
                  <c:v>Grupo 900</c:v>
                </c:pt>
              </c:strCache>
            </c:strRef>
          </c:cat>
          <c:val>
            <c:numRef>
              <c:f>'[1]4.8 Grafico (2)'!$E$3:$E$8</c:f>
              <c:numCache>
                <c:formatCode>General</c:formatCode>
                <c:ptCount val="6"/>
                <c:pt idx="0">
                  <c:v>21869097</c:v>
                </c:pt>
                <c:pt idx="1">
                  <c:v>8064082</c:v>
                </c:pt>
                <c:pt idx="2">
                  <c:v>3447118</c:v>
                </c:pt>
                <c:pt idx="3">
                  <c:v>4020615</c:v>
                </c:pt>
                <c:pt idx="4">
                  <c:v>559620</c:v>
                </c:pt>
                <c:pt idx="5">
                  <c:v>371400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8-4E6E-8EBF-87D39D6F0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-100583712"/>
        <c:axId val="-100589696"/>
      </c:barChart>
      <c:catAx>
        <c:axId val="-10058371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Y"/>
          </a:p>
        </c:txPr>
        <c:crossAx val="-100589696"/>
        <c:crosses val="autoZero"/>
        <c:auto val="1"/>
        <c:lblAlgn val="ctr"/>
        <c:lblOffset val="100"/>
        <c:noMultiLvlLbl val="0"/>
      </c:catAx>
      <c:valAx>
        <c:axId val="-10058969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Y"/>
          </a:p>
        </c:txPr>
        <c:crossAx val="-1005837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50000"/>
                <a:lumOff val="50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Y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Y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126</xdr:row>
      <xdr:rowOff>47626</xdr:rowOff>
    </xdr:from>
    <xdr:to>
      <xdr:col>7</xdr:col>
      <xdr:colOff>0</xdr:colOff>
      <xdr:row>151</xdr:row>
      <xdr:rowOff>416720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9E0B066-E27B-4CC9-B36D-7F81D334C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ngovpy-my.sharepoint.com/personal/amarin_intn_gov_py/Documents/Documentos/DPTO%20PRESUPUESTO%20ARCHIVOS/I%20-%20Rendici&#243;n%20de%20Cuentas%20al%20ciudadano/Planilla%20de%20Calculos.xlsx" TargetMode="External"/><Relationship Id="rId1" Type="http://schemas.openxmlformats.org/officeDocument/2006/relationships/externalLinkPath" Target="https://intngovpy-my.sharepoint.com/personal/amarin_intn_gov_py/Documents/Documentos/DPTO%20PRESUPUESTO%20ARCHIVOS/I%20-%20Rendici&#243;n%20de%20Cuentas%20al%20ciudadano/Planilla%20de%20Ca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4.8 Grafico (2)"/>
    </sheetNames>
    <sheetDataSet>
      <sheetData sheetId="0">
        <row r="2">
          <cell r="D2" t="str">
            <v>Presupuesto Vigente</v>
          </cell>
          <cell r="E2" t="str">
            <v>Obligado</v>
          </cell>
        </row>
        <row r="3">
          <cell r="C3" t="str">
            <v>Grupo 100</v>
          </cell>
          <cell r="D3">
            <v>42514533</v>
          </cell>
          <cell r="E3">
            <v>21869097</v>
          </cell>
        </row>
        <row r="4">
          <cell r="C4" t="str">
            <v>Grupo 200</v>
          </cell>
          <cell r="D4">
            <v>20548884</v>
          </cell>
          <cell r="E4">
            <v>8064082</v>
          </cell>
        </row>
        <row r="5">
          <cell r="C5" t="str">
            <v>Grupo 300</v>
          </cell>
          <cell r="D5">
            <v>9471031</v>
          </cell>
          <cell r="E5">
            <v>3447118</v>
          </cell>
        </row>
        <row r="6">
          <cell r="C6" t="str">
            <v>Grupo 500</v>
          </cell>
          <cell r="D6">
            <v>16864368</v>
          </cell>
          <cell r="E6">
            <v>4020615</v>
          </cell>
        </row>
        <row r="7">
          <cell r="C7" t="str">
            <v>Grupo 800</v>
          </cell>
          <cell r="D7">
            <v>746490</v>
          </cell>
          <cell r="E7">
            <v>559620</v>
          </cell>
        </row>
        <row r="8">
          <cell r="C8" t="str">
            <v>Grupo 900</v>
          </cell>
          <cell r="D8">
            <v>844004</v>
          </cell>
          <cell r="E8">
            <v>371400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youtube.com/channel/UC6Zg1kBld7jIgRREH4rRgZw" TargetMode="External"/><Relationship Id="rId18" Type="http://schemas.openxmlformats.org/officeDocument/2006/relationships/hyperlink" Target="https://www.contrataciones.gov.py/buscador/general.html?filtro=460393&amp;page=" TargetMode="External"/><Relationship Id="rId26" Type="http://schemas.openxmlformats.org/officeDocument/2006/relationships/hyperlink" Target="https://nube.intn.gov.py/nube/index.php/s/oJPQqKNGS8KTfSx" TargetMode="External"/><Relationship Id="rId39" Type="http://schemas.openxmlformats.org/officeDocument/2006/relationships/hyperlink" Target="https://nube.intn.gov.py/cloud/index.php/s/WD3RF9SjC3LexbS?path=%2FLEY%205189%2FEjecuci%C3%B3n%20presupuestaria%2F2024" TargetMode="External"/><Relationship Id="rId21" Type="http://schemas.openxmlformats.org/officeDocument/2006/relationships/hyperlink" Target="https://www.contrataciones.gov.py/buscador/general.html?filtro=471418&amp;page=" TargetMode="External"/><Relationship Id="rId34" Type="http://schemas.openxmlformats.org/officeDocument/2006/relationships/hyperlink" Target="https://nube.intn.gov.py/cloud/index.php/s/WD3RF9SjC3LexbS?path=%2FLEY%205189%2FEjecuci%C3%B3n%20presupuestaria%2F2024" TargetMode="External"/><Relationship Id="rId42" Type="http://schemas.openxmlformats.org/officeDocument/2006/relationships/hyperlink" Target="https://nube.intn.gov.py/cloud/index.php/s/WD3RF9SjC3LexbS?path=%2FLEY%205189%2FEjecuci%C3%B3n%20presupuestaria%2F2024" TargetMode="External"/><Relationship Id="rId47" Type="http://schemas.openxmlformats.org/officeDocument/2006/relationships/hyperlink" Target="https://nube.intn.gov.py/cloud/index.php/s/WD3RF9SjC3LexbS?path=%2FLEY%205189%2FEjecuci%C3%B3n%20presupuestaria%2F2024" TargetMode="External"/><Relationship Id="rId50" Type="http://schemas.openxmlformats.org/officeDocument/2006/relationships/hyperlink" Target="https://nube.intn.gov.py/cloud/index.php/s/WD3RF9SjC3LexbS?path=%2FLEY%205189%2FEjecuci%C3%B3n%20presupuestaria%2F2024" TargetMode="External"/><Relationship Id="rId55" Type="http://schemas.openxmlformats.org/officeDocument/2006/relationships/hyperlink" Target="https://nube.intn.gov.py/cloud/index.php/s/WD3RF9SjC3LexbS?path=%2FLEY%205189%2FEjecuci%C3%B3n%20presupuestaria%2F2024" TargetMode="External"/><Relationship Id="rId7" Type="http://schemas.openxmlformats.org/officeDocument/2006/relationships/hyperlink" Target="https://informacionpublica.paraguay.gov.py/portal/" TargetMode="External"/><Relationship Id="rId2" Type="http://schemas.openxmlformats.org/officeDocument/2006/relationships/hyperlink" Target="https://nube.intn.gov.py/nube/index.php/s/TJjjn3HYpyax9Nn?dir=undefined&amp;path=%2FRendici%C3%B3n%20de%20Cuentas%20al%20Ciudadano%20-%20Documentos&amp;openfile=308922" TargetMode="External"/><Relationship Id="rId16" Type="http://schemas.openxmlformats.org/officeDocument/2006/relationships/hyperlink" Target="https://www.contrataciones.gov.py/buscador/general.html?filtro=463014&amp;page=" TargetMode="External"/><Relationship Id="rId29" Type="http://schemas.openxmlformats.org/officeDocument/2006/relationships/hyperlink" Target="https://nube.intn.gov.py/cloud/index.php/s/WD3RF9SjC3LexbS?path=%2FLEY%205189%2FEjecuci%C3%B3n%20presupuestaria%2F2024" TargetMode="External"/><Relationship Id="rId11" Type="http://schemas.openxmlformats.org/officeDocument/2006/relationships/hyperlink" Target="http://www.intn.gov.py/" TargetMode="External"/><Relationship Id="rId24" Type="http://schemas.openxmlformats.org/officeDocument/2006/relationships/hyperlink" Target="https://nube.intn.gov.py/nube/index.php/s/fXFFpStC3reJRNi" TargetMode="External"/><Relationship Id="rId32" Type="http://schemas.openxmlformats.org/officeDocument/2006/relationships/hyperlink" Target="https://nube.intn.gov.py/cloud/index.php/s/WD3RF9SjC3LexbS?path=%2FLEY%205189%2FEjecuci%C3%B3n%20presupuestaria%2F2024" TargetMode="External"/><Relationship Id="rId37" Type="http://schemas.openxmlformats.org/officeDocument/2006/relationships/hyperlink" Target="https://nube.intn.gov.py/cloud/index.php/s/WD3RF9SjC3LexbS?path=%2FLEY%205189%2FEjecuci%C3%B3n%20presupuestaria%2F2024" TargetMode="External"/><Relationship Id="rId40" Type="http://schemas.openxmlformats.org/officeDocument/2006/relationships/hyperlink" Target="https://nube.intn.gov.py/cloud/index.php/s/WD3RF9SjC3LexbS?path=%2FLEY%205189%2FEjecuci%C3%B3n%20presupuestaria%2F2024" TargetMode="External"/><Relationship Id="rId45" Type="http://schemas.openxmlformats.org/officeDocument/2006/relationships/hyperlink" Target="https://nube.intn.gov.py/cloud/index.php/s/WD3RF9SjC3LexbS?path=%2FLEY%205189%2FEjecuci%C3%B3n%20presupuestaria%2F2024" TargetMode="External"/><Relationship Id="rId53" Type="http://schemas.openxmlformats.org/officeDocument/2006/relationships/hyperlink" Target="https://nube.intn.gov.py/cloud/index.php/s/WD3RF9SjC3LexbS?path=%2FLEY%205189%2FEjecuci%C3%B3n%20presupuestaria%2F2024" TargetMode="External"/><Relationship Id="rId58" Type="http://schemas.openxmlformats.org/officeDocument/2006/relationships/hyperlink" Target="https://nube.intn.gov.py/cloud/index.php/s/WD3RF9SjC3LexbS?path=%2FLEY%205189%2FEjecuci%C3%B3n%20presupuestaria%2F2024" TargetMode="External"/><Relationship Id="rId5" Type="http://schemas.openxmlformats.org/officeDocument/2006/relationships/hyperlink" Target="https://nube.intn.gov.py/nube/index.php/s/TJjjn3HYpyax9Nn?dir=undefined&amp;path=%2FRendici%C3%B3n%20de%20Cuentas%20al%20Ciudadano%20-%20Documentos&amp;openfile=308922" TargetMode="External"/><Relationship Id="rId19" Type="http://schemas.openxmlformats.org/officeDocument/2006/relationships/hyperlink" Target="https://www.contrataciones.gov.py/buscador/general.html?filtro=469918&amp;page=" TargetMode="External"/><Relationship Id="rId4" Type="http://schemas.openxmlformats.org/officeDocument/2006/relationships/hyperlink" Target="https://nube.intn.gov.py/nube/index.php/s/TJjjn3HYpyax9Nn?dir=undefined&amp;path=%2FRendici%C3%B3n%20de%20Cuentas%20al%20Ciudadano%20-%20Documentos&amp;openfile=308922" TargetMode="External"/><Relationship Id="rId9" Type="http://schemas.openxmlformats.org/officeDocument/2006/relationships/hyperlink" Target="https://www.instagram.com/intnparaguay/?hl=es" TargetMode="External"/><Relationship Id="rId14" Type="http://schemas.openxmlformats.org/officeDocument/2006/relationships/hyperlink" Target="https://www.intn.gov.py/index.php/servicios" TargetMode="External"/><Relationship Id="rId22" Type="http://schemas.openxmlformats.org/officeDocument/2006/relationships/hyperlink" Target="https://www.contrataciones.gov.py/buscador/general.html?filtro=471457&amp;page=" TargetMode="External"/><Relationship Id="rId27" Type="http://schemas.openxmlformats.org/officeDocument/2006/relationships/hyperlink" Target="https://nube.intn.gov.py/nube/index.php/s/QiGyaeKPbtmz2cL" TargetMode="External"/><Relationship Id="rId30" Type="http://schemas.openxmlformats.org/officeDocument/2006/relationships/hyperlink" Target="https://nube.intn.gov.py/cloud/index.php/s/WD3RF9SjC3LexbS?path=%2FLEY%205189%2FEjecuci%C3%B3n%20presupuestaria%2F2024" TargetMode="External"/><Relationship Id="rId35" Type="http://schemas.openxmlformats.org/officeDocument/2006/relationships/hyperlink" Target="https://nube.intn.gov.py/cloud/index.php/s/WD3RF9SjC3LexbS?path=%2FLEY%205189%2FEjecuci%C3%B3n%20presupuestaria%2F2024" TargetMode="External"/><Relationship Id="rId43" Type="http://schemas.openxmlformats.org/officeDocument/2006/relationships/hyperlink" Target="https://nube.intn.gov.py/cloud/index.php/s/WD3RF9SjC3LexbS?path=%2FLEY%205189%2FEjecuci%C3%B3n%20presupuestaria%2F2024" TargetMode="External"/><Relationship Id="rId48" Type="http://schemas.openxmlformats.org/officeDocument/2006/relationships/hyperlink" Target="https://nube.intn.gov.py/cloud/index.php/s/WD3RF9SjC3LexbS?path=%2FLEY%205189%2FEjecuci%C3%B3n%20presupuestaria%2F2024" TargetMode="External"/><Relationship Id="rId56" Type="http://schemas.openxmlformats.org/officeDocument/2006/relationships/hyperlink" Target="https://nube.intn.gov.py/cloud/index.php/s/WD3RF9SjC3LexbS?path=%2FLEY%205189%2FEjecuci%C3%B3n%20presupuestaria%2F2024" TargetMode="External"/><Relationship Id="rId8" Type="http://schemas.openxmlformats.org/officeDocument/2006/relationships/hyperlink" Target="https://www.instagram.com/intnparaguay/?hl=es" TargetMode="External"/><Relationship Id="rId51" Type="http://schemas.openxmlformats.org/officeDocument/2006/relationships/hyperlink" Target="https://nube.intn.gov.py/cloud/index.php/s/WD3RF9SjC3LexbS?path=%2FLEY%205189%2FEjecuci%C3%B3n%20presupuestaria%2F2024" TargetMode="External"/><Relationship Id="rId3" Type="http://schemas.openxmlformats.org/officeDocument/2006/relationships/hyperlink" Target="https://nube.intn.gov.py/nube/index.php/s/TJjjn3HYpyax9Nn?dir=undefined&amp;path=%2FRendici%C3%B3n%20de%20Cuentas%20al%20Ciudadano%20-%20Documentos&amp;openfile=308922" TargetMode="External"/><Relationship Id="rId12" Type="http://schemas.openxmlformats.org/officeDocument/2006/relationships/hyperlink" Target="https://www.intn.gov.py/" TargetMode="External"/><Relationship Id="rId17" Type="http://schemas.openxmlformats.org/officeDocument/2006/relationships/hyperlink" Target="https://www.contrataciones.gov.py/buscador/general.html?filtro=460758&amp;page=" TargetMode="External"/><Relationship Id="rId25" Type="http://schemas.openxmlformats.org/officeDocument/2006/relationships/hyperlink" Target="https://nube.intn.gov.py/nube/index.php/s/doQrkzaLPMxpcLi" TargetMode="External"/><Relationship Id="rId33" Type="http://schemas.openxmlformats.org/officeDocument/2006/relationships/hyperlink" Target="https://nube.intn.gov.py/cloud/index.php/s/WD3RF9SjC3LexbS?path=%2FLEY%205189%2FEjecuci%C3%B3n%20presupuestaria%2F2024" TargetMode="External"/><Relationship Id="rId38" Type="http://schemas.openxmlformats.org/officeDocument/2006/relationships/hyperlink" Target="https://nube.intn.gov.py/cloud/index.php/s/WD3RF9SjC3LexbS?path=%2FLEY%205189%2FEjecuci%C3%B3n%20presupuestaria%2F2024" TargetMode="External"/><Relationship Id="rId46" Type="http://schemas.openxmlformats.org/officeDocument/2006/relationships/hyperlink" Target="https://nube.intn.gov.py/cloud/index.php/s/WD3RF9SjC3LexbS?path=%2FLEY%205189%2FEjecuci%C3%B3n%20presupuestaria%2F2024" TargetMode="External"/><Relationship Id="rId59" Type="http://schemas.openxmlformats.org/officeDocument/2006/relationships/drawing" Target="../drawings/drawing1.xml"/><Relationship Id="rId20" Type="http://schemas.openxmlformats.org/officeDocument/2006/relationships/hyperlink" Target="https://www.contrataciones.gov.py/buscador/general.html?filtro=471068&amp;page=" TargetMode="External"/><Relationship Id="rId41" Type="http://schemas.openxmlformats.org/officeDocument/2006/relationships/hyperlink" Target="https://nube.intn.gov.py/cloud/index.php/s/WD3RF9SjC3LexbS?path=%2FLEY%205189%2FEjecuci%C3%B3n%20presupuestaria%2F2024" TargetMode="External"/><Relationship Id="rId54" Type="http://schemas.openxmlformats.org/officeDocument/2006/relationships/hyperlink" Target="https://nube.intn.gov.py/cloud/index.php/s/WD3RF9SjC3LexbS?path=%2FLEY%205189%2FEjecuci%C3%B3n%20presupuestaria%2F2024" TargetMode="External"/><Relationship Id="rId1" Type="http://schemas.openxmlformats.org/officeDocument/2006/relationships/hyperlink" Target="../../A%25C3%25B1o%202023/Rendicion%20de%20Cuentas%202023/Resoluci%25C3%25B3n%20INTN%20N%25C2%25B0%2028.%20Por%20la%20cual%20se%20conforma%20el%20comite%20de%20rendicion%20de%20cuentas%20al%20ciudadano%20del%20INTN%20para%20el%252" TargetMode="External"/><Relationship Id="rId6" Type="http://schemas.openxmlformats.org/officeDocument/2006/relationships/hyperlink" Target="https://informacionpublica.paraguay.gov.py/portal/" TargetMode="External"/><Relationship Id="rId15" Type="http://schemas.openxmlformats.org/officeDocument/2006/relationships/hyperlink" Target="https://www.contrataciones.gov.py/buscador/general.html?filtro=463044&amp;page=" TargetMode="External"/><Relationship Id="rId23" Type="http://schemas.openxmlformats.org/officeDocument/2006/relationships/hyperlink" Target="https://www.contrataciones.gov.py/buscador/general.html?filtro=473343&amp;page=" TargetMode="External"/><Relationship Id="rId28" Type="http://schemas.openxmlformats.org/officeDocument/2006/relationships/hyperlink" Target="https://nube.intn.gov.py/cloud/index.php/s/WD3RF9SjC3LexbS?path=%2FLEY%205189%2FEjecuci%C3%B3n%20presupuestaria%2F2024" TargetMode="External"/><Relationship Id="rId36" Type="http://schemas.openxmlformats.org/officeDocument/2006/relationships/hyperlink" Target="https://nube.intn.gov.py/cloud/index.php/s/WD3RF9SjC3LexbS?path=%2FLEY%205189%2FEjecuci%C3%B3n%20presupuestaria%2F2024" TargetMode="External"/><Relationship Id="rId49" Type="http://schemas.openxmlformats.org/officeDocument/2006/relationships/hyperlink" Target="https://nube.intn.gov.py/cloud/index.php/s/WD3RF9SjC3LexbS?path=%2FLEY%205189%2FEjecuci%C3%B3n%20presupuestaria%2F2024" TargetMode="External"/><Relationship Id="rId57" Type="http://schemas.openxmlformats.org/officeDocument/2006/relationships/hyperlink" Target="https://nube.intn.gov.py/cloud/index.php/s/WD3RF9SjC3LexbS?path=%2FLEY%205189%2FEjecuci%C3%B3n%20presupuestaria%2F2024" TargetMode="External"/><Relationship Id="rId10" Type="http://schemas.openxmlformats.org/officeDocument/2006/relationships/hyperlink" Target="https://twitter.com/IntnParaguay?t=WlixOrzEcE9RUAZ9QWI3ow&amp;s=08" TargetMode="External"/><Relationship Id="rId31" Type="http://schemas.openxmlformats.org/officeDocument/2006/relationships/hyperlink" Target="https://nube.intn.gov.py/cloud/index.php/s/WD3RF9SjC3LexbS?path=%2FLEY%205189%2FEjecuci%C3%B3n%20presupuestaria%2F2024" TargetMode="External"/><Relationship Id="rId44" Type="http://schemas.openxmlformats.org/officeDocument/2006/relationships/hyperlink" Target="https://nube.intn.gov.py/cloud/index.php/s/WD3RF9SjC3LexbS?path=%2FLEY%205189%2FEjecuci%C3%B3n%20presupuestaria%2F2024" TargetMode="External"/><Relationship Id="rId52" Type="http://schemas.openxmlformats.org/officeDocument/2006/relationships/hyperlink" Target="https://nube.intn.gov.py/cloud/index.php/s/WD3RF9SjC3LexbS?path=%2FLEY%205189%2FEjecuci%C3%B3n%20presupuestaria%2F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4"/>
  <sheetViews>
    <sheetView tabSelected="1" topLeftCell="A79" zoomScale="80" zoomScaleNormal="80" workbookViewId="0">
      <selection activeCell="H123" sqref="H123"/>
    </sheetView>
  </sheetViews>
  <sheetFormatPr baseColWidth="10" defaultColWidth="9.140625" defaultRowHeight="15" x14ac:dyDescent="0.25"/>
  <cols>
    <col min="1" max="1" width="19" style="1" customWidth="1"/>
    <col min="2" max="3" width="30.85546875" style="1" customWidth="1"/>
    <col min="4" max="4" width="21.7109375" style="1" customWidth="1"/>
    <col min="5" max="5" width="26.7109375" style="1" customWidth="1"/>
    <col min="6" max="6" width="26.140625" style="1" customWidth="1"/>
    <col min="7" max="7" width="24.28515625" style="1" customWidth="1"/>
    <col min="8" max="16384" width="9.140625" style="1"/>
  </cols>
  <sheetData>
    <row r="1" spans="1:7" x14ac:dyDescent="0.25">
      <c r="A1" s="204" t="s">
        <v>0</v>
      </c>
      <c r="B1" s="204"/>
      <c r="C1" s="204"/>
      <c r="D1" s="204"/>
      <c r="E1" s="204"/>
      <c r="F1" s="204"/>
      <c r="G1" s="204"/>
    </row>
    <row r="2" spans="1:7" x14ac:dyDescent="0.25">
      <c r="A2" s="204"/>
      <c r="B2" s="204"/>
      <c r="C2" s="204"/>
      <c r="D2" s="204"/>
      <c r="E2" s="204"/>
      <c r="F2" s="204"/>
      <c r="G2" s="204"/>
    </row>
    <row r="3" spans="1:7" ht="18.75" x14ac:dyDescent="0.25">
      <c r="A3" s="193" t="s">
        <v>1</v>
      </c>
      <c r="B3" s="193"/>
      <c r="C3" s="193"/>
      <c r="D3" s="193"/>
      <c r="E3" s="193"/>
      <c r="F3" s="193"/>
      <c r="G3" s="193"/>
    </row>
    <row r="4" spans="1:7" ht="18.75" x14ac:dyDescent="0.25">
      <c r="A4" s="205" t="s">
        <v>2</v>
      </c>
      <c r="B4" s="206"/>
      <c r="C4" s="206"/>
      <c r="D4" s="206"/>
      <c r="E4" s="206"/>
      <c r="F4" s="206"/>
      <c r="G4" s="207"/>
    </row>
    <row r="5" spans="1:7" ht="18.75" x14ac:dyDescent="0.25">
      <c r="A5" s="205" t="s">
        <v>154</v>
      </c>
      <c r="B5" s="206"/>
      <c r="C5" s="206"/>
      <c r="D5" s="206"/>
      <c r="E5" s="206"/>
      <c r="F5" s="206"/>
      <c r="G5" s="207"/>
    </row>
    <row r="6" spans="1:7" ht="18.75" x14ac:dyDescent="0.25">
      <c r="A6" s="127" t="s">
        <v>3</v>
      </c>
      <c r="B6" s="127"/>
      <c r="C6" s="127"/>
      <c r="D6" s="127"/>
      <c r="E6" s="127"/>
      <c r="F6" s="127"/>
      <c r="G6" s="127"/>
    </row>
    <row r="7" spans="1:7" ht="15" customHeight="1" x14ac:dyDescent="0.25">
      <c r="A7" s="208" t="s">
        <v>4</v>
      </c>
      <c r="B7" s="208"/>
      <c r="C7" s="208"/>
      <c r="D7" s="208"/>
      <c r="E7" s="208"/>
      <c r="F7" s="208"/>
      <c r="G7" s="208"/>
    </row>
    <row r="8" spans="1:7" ht="1.5" customHeight="1" x14ac:dyDescent="0.25">
      <c r="A8" s="208"/>
      <c r="B8" s="208"/>
      <c r="C8" s="208"/>
      <c r="D8" s="208"/>
      <c r="E8" s="208"/>
      <c r="F8" s="208"/>
      <c r="G8" s="208"/>
    </row>
    <row r="9" spans="1:7" ht="14.25" customHeight="1" x14ac:dyDescent="0.25">
      <c r="A9" s="208"/>
      <c r="B9" s="208"/>
      <c r="C9" s="208"/>
      <c r="D9" s="208"/>
      <c r="E9" s="208"/>
      <c r="F9" s="208"/>
      <c r="G9" s="208"/>
    </row>
    <row r="10" spans="1:7" ht="12.75" customHeight="1" x14ac:dyDescent="0.25">
      <c r="A10" s="208"/>
      <c r="B10" s="208"/>
      <c r="C10" s="208"/>
      <c r="D10" s="208"/>
      <c r="E10" s="208"/>
      <c r="F10" s="208"/>
      <c r="G10" s="208"/>
    </row>
    <row r="11" spans="1:7" ht="15" hidden="1" customHeight="1" x14ac:dyDescent="0.25">
      <c r="A11" s="208"/>
      <c r="B11" s="208"/>
      <c r="C11" s="208"/>
      <c r="D11" s="208"/>
      <c r="E11" s="208"/>
      <c r="F11" s="208"/>
      <c r="G11" s="208"/>
    </row>
    <row r="12" spans="1:7" x14ac:dyDescent="0.25">
      <c r="A12" s="208"/>
      <c r="B12" s="208"/>
      <c r="C12" s="208"/>
      <c r="D12" s="208"/>
      <c r="E12" s="208"/>
      <c r="F12" s="208"/>
      <c r="G12" s="208"/>
    </row>
    <row r="13" spans="1:7" ht="15" customHeight="1" x14ac:dyDescent="0.25">
      <c r="A13" s="3"/>
      <c r="B13" s="3"/>
      <c r="C13" s="3"/>
      <c r="D13" s="3"/>
      <c r="E13" s="3"/>
      <c r="F13" s="3"/>
      <c r="G13" s="3"/>
    </row>
    <row r="14" spans="1:7" s="4" customFormat="1" ht="18.75" x14ac:dyDescent="0.25">
      <c r="A14" s="193" t="s">
        <v>5</v>
      </c>
      <c r="B14" s="193"/>
      <c r="C14" s="193"/>
      <c r="D14" s="193"/>
      <c r="E14" s="193"/>
      <c r="F14" s="193"/>
      <c r="G14" s="193"/>
    </row>
    <row r="15" spans="1:7" s="4" customFormat="1" ht="36" customHeight="1" x14ac:dyDescent="0.25">
      <c r="A15" s="209" t="s">
        <v>6</v>
      </c>
      <c r="B15" s="209"/>
      <c r="C15" s="209"/>
      <c r="D15" s="209"/>
      <c r="E15" s="209"/>
      <c r="F15" s="209"/>
      <c r="G15" s="209"/>
    </row>
    <row r="16" spans="1:7" ht="15.75" x14ac:dyDescent="0.25">
      <c r="A16" s="6" t="s">
        <v>7</v>
      </c>
      <c r="B16" s="210" t="s">
        <v>8</v>
      </c>
      <c r="C16" s="211"/>
      <c r="D16" s="212" t="s">
        <v>9</v>
      </c>
      <c r="E16" s="212"/>
      <c r="F16" s="212" t="s">
        <v>10</v>
      </c>
      <c r="G16" s="212"/>
    </row>
    <row r="17" spans="1:7" ht="15.75" x14ac:dyDescent="0.25">
      <c r="A17" s="7">
        <v>1</v>
      </c>
      <c r="B17" s="203" t="s">
        <v>11</v>
      </c>
      <c r="C17" s="203"/>
      <c r="D17" s="92" t="s">
        <v>12</v>
      </c>
      <c r="E17" s="92"/>
      <c r="F17" s="176" t="s">
        <v>13</v>
      </c>
      <c r="G17" s="177"/>
    </row>
    <row r="18" spans="1:7" ht="15.75" x14ac:dyDescent="0.25">
      <c r="A18" s="7">
        <v>2</v>
      </c>
      <c r="B18" s="203" t="s">
        <v>14</v>
      </c>
      <c r="C18" s="203"/>
      <c r="D18" s="92" t="s">
        <v>15</v>
      </c>
      <c r="E18" s="92"/>
      <c r="F18" s="176" t="s">
        <v>16</v>
      </c>
      <c r="G18" s="177"/>
    </row>
    <row r="19" spans="1:7" ht="15.75" x14ac:dyDescent="0.25">
      <c r="A19" s="7">
        <v>3</v>
      </c>
      <c r="B19" s="203" t="s">
        <v>17</v>
      </c>
      <c r="C19" s="203"/>
      <c r="D19" s="92" t="s">
        <v>18</v>
      </c>
      <c r="E19" s="92"/>
      <c r="F19" s="176" t="s">
        <v>19</v>
      </c>
      <c r="G19" s="177"/>
    </row>
    <row r="20" spans="1:7" ht="15.75" x14ac:dyDescent="0.25">
      <c r="A20" s="7">
        <v>4</v>
      </c>
      <c r="B20" s="203" t="s">
        <v>20</v>
      </c>
      <c r="C20" s="203"/>
      <c r="D20" s="92" t="s">
        <v>21</v>
      </c>
      <c r="E20" s="92"/>
      <c r="F20" s="176" t="s">
        <v>22</v>
      </c>
      <c r="G20" s="177"/>
    </row>
    <row r="21" spans="1:7" ht="15.75" x14ac:dyDescent="0.25">
      <c r="A21" s="7">
        <v>5</v>
      </c>
      <c r="B21" s="203" t="s">
        <v>23</v>
      </c>
      <c r="C21" s="203"/>
      <c r="D21" s="92" t="s">
        <v>24</v>
      </c>
      <c r="E21" s="92"/>
      <c r="F21" s="176" t="s">
        <v>25</v>
      </c>
      <c r="G21" s="177"/>
    </row>
    <row r="22" spans="1:7" ht="31.5" customHeight="1" x14ac:dyDescent="0.25">
      <c r="A22" s="9">
        <v>6</v>
      </c>
      <c r="B22" s="203" t="s">
        <v>26</v>
      </c>
      <c r="C22" s="203"/>
      <c r="D22" s="92" t="s">
        <v>27</v>
      </c>
      <c r="E22" s="92"/>
      <c r="F22" s="176" t="s">
        <v>28</v>
      </c>
      <c r="G22" s="177"/>
    </row>
    <row r="23" spans="1:7" ht="15.75" x14ac:dyDescent="0.25">
      <c r="A23" s="7">
        <v>7</v>
      </c>
      <c r="B23" s="203" t="s">
        <v>29</v>
      </c>
      <c r="C23" s="203"/>
      <c r="D23" s="92" t="s">
        <v>30</v>
      </c>
      <c r="E23" s="92"/>
      <c r="F23" s="176" t="s">
        <v>31</v>
      </c>
      <c r="G23" s="177"/>
    </row>
    <row r="24" spans="1:7" ht="15.75" x14ac:dyDescent="0.25">
      <c r="A24" s="7">
        <v>8</v>
      </c>
      <c r="B24" s="203" t="s">
        <v>32</v>
      </c>
      <c r="C24" s="203"/>
      <c r="D24" s="92"/>
      <c r="E24" s="92"/>
      <c r="F24" s="176" t="s">
        <v>33</v>
      </c>
      <c r="G24" s="177"/>
    </row>
    <row r="25" spans="1:7" ht="15.75" x14ac:dyDescent="0.25">
      <c r="A25" s="7">
        <v>9</v>
      </c>
      <c r="B25" s="203" t="s">
        <v>34</v>
      </c>
      <c r="C25" s="203"/>
      <c r="D25" s="92" t="s">
        <v>35</v>
      </c>
      <c r="E25" s="92"/>
      <c r="F25" s="176" t="s">
        <v>36</v>
      </c>
      <c r="G25" s="177"/>
    </row>
    <row r="26" spans="1:7" ht="15.75" x14ac:dyDescent="0.25">
      <c r="A26" s="10"/>
      <c r="B26" s="199"/>
      <c r="C26" s="199"/>
      <c r="D26" s="200"/>
      <c r="E26" s="200"/>
      <c r="F26" s="201"/>
      <c r="G26" s="201"/>
    </row>
    <row r="27" spans="1:7" ht="15.75" x14ac:dyDescent="0.25">
      <c r="A27" s="202" t="s">
        <v>37</v>
      </c>
      <c r="B27" s="202"/>
      <c r="C27" s="202"/>
      <c r="D27" s="202"/>
      <c r="E27" s="195">
        <v>8</v>
      </c>
      <c r="F27" s="195"/>
      <c r="G27" s="195"/>
    </row>
    <row r="28" spans="1:7" ht="15.75" customHeight="1" x14ac:dyDescent="0.25">
      <c r="A28" s="194" t="s">
        <v>38</v>
      </c>
      <c r="B28" s="194"/>
      <c r="C28" s="194"/>
      <c r="D28" s="194"/>
      <c r="E28" s="195">
        <v>5</v>
      </c>
      <c r="F28" s="195"/>
      <c r="G28" s="195"/>
    </row>
    <row r="29" spans="1:7" ht="15.75" customHeight="1" x14ac:dyDescent="0.25">
      <c r="A29" s="194" t="s">
        <v>39</v>
      </c>
      <c r="B29" s="194"/>
      <c r="C29" s="194"/>
      <c r="D29" s="194"/>
      <c r="E29" s="195">
        <v>3</v>
      </c>
      <c r="F29" s="195"/>
      <c r="G29" s="195"/>
    </row>
    <row r="30" spans="1:7" ht="15.75" customHeight="1" x14ac:dyDescent="0.25">
      <c r="A30" s="194" t="s">
        <v>40</v>
      </c>
      <c r="B30" s="194"/>
      <c r="C30" s="194"/>
      <c r="D30" s="194"/>
      <c r="E30" s="195">
        <v>7</v>
      </c>
      <c r="F30" s="195"/>
      <c r="G30" s="195"/>
    </row>
    <row r="31" spans="1:7" s="11" customFormat="1" ht="15.75" x14ac:dyDescent="0.25">
      <c r="A31" s="12"/>
      <c r="B31" s="12"/>
      <c r="C31" s="12"/>
      <c r="D31" s="12"/>
      <c r="E31" s="12"/>
      <c r="F31" s="12"/>
      <c r="G31" s="12"/>
    </row>
    <row r="32" spans="1:7" ht="18.75" x14ac:dyDescent="0.25">
      <c r="A32" s="193" t="s">
        <v>41</v>
      </c>
      <c r="B32" s="193"/>
      <c r="C32" s="193"/>
      <c r="D32" s="193"/>
      <c r="E32" s="193"/>
      <c r="F32" s="193"/>
      <c r="G32" s="193"/>
    </row>
    <row r="33" spans="1:7" ht="16.5" x14ac:dyDescent="0.25">
      <c r="A33" s="129" t="s">
        <v>42</v>
      </c>
      <c r="B33" s="129"/>
      <c r="C33" s="129"/>
      <c r="D33" s="129"/>
      <c r="E33" s="129"/>
      <c r="F33" s="129"/>
      <c r="G33" s="129"/>
    </row>
    <row r="34" spans="1:7" ht="47.25" customHeight="1" x14ac:dyDescent="0.25">
      <c r="A34" s="196" t="s">
        <v>43</v>
      </c>
      <c r="B34" s="196"/>
      <c r="C34" s="196"/>
      <c r="D34" s="196"/>
      <c r="E34" s="196"/>
      <c r="F34" s="196"/>
      <c r="G34" s="196"/>
    </row>
    <row r="35" spans="1:7" ht="15.75" customHeight="1" x14ac:dyDescent="0.25">
      <c r="A35" s="197" t="s">
        <v>44</v>
      </c>
      <c r="B35" s="197"/>
      <c r="C35" s="197"/>
      <c r="D35" s="197"/>
      <c r="E35" s="197"/>
      <c r="F35" s="197"/>
      <c r="G35" s="197"/>
    </row>
    <row r="36" spans="1:7" ht="26.25" customHeight="1" x14ac:dyDescent="0.25">
      <c r="A36" s="196" t="s">
        <v>45</v>
      </c>
      <c r="B36" s="196"/>
      <c r="C36" s="196"/>
      <c r="D36" s="196"/>
      <c r="E36" s="196"/>
      <c r="F36" s="196"/>
      <c r="G36" s="196"/>
    </row>
    <row r="37" spans="1:7" ht="31.5" x14ac:dyDescent="0.25">
      <c r="A37" s="14" t="s">
        <v>46</v>
      </c>
      <c r="B37" s="198" t="s">
        <v>47</v>
      </c>
      <c r="C37" s="198"/>
      <c r="D37" s="14" t="s">
        <v>48</v>
      </c>
      <c r="E37" s="198" t="s">
        <v>49</v>
      </c>
      <c r="F37" s="198"/>
      <c r="G37" s="15" t="s">
        <v>50</v>
      </c>
    </row>
    <row r="38" spans="1:7" ht="120" customHeight="1" x14ac:dyDescent="0.25">
      <c r="A38" s="9" t="s">
        <v>51</v>
      </c>
      <c r="B38" s="190" t="s">
        <v>52</v>
      </c>
      <c r="C38" s="186"/>
      <c r="D38" s="9" t="s">
        <v>53</v>
      </c>
      <c r="E38" s="191" t="s">
        <v>54</v>
      </c>
      <c r="F38" s="192"/>
      <c r="G38" s="13" t="s">
        <v>45</v>
      </c>
    </row>
    <row r="39" spans="1:7" ht="129.75" customHeight="1" x14ac:dyDescent="0.25">
      <c r="A39" s="9" t="s">
        <v>55</v>
      </c>
      <c r="B39" s="190" t="s">
        <v>56</v>
      </c>
      <c r="C39" s="186"/>
      <c r="D39" s="9" t="s">
        <v>53</v>
      </c>
      <c r="E39" s="191" t="s">
        <v>57</v>
      </c>
      <c r="F39" s="192"/>
      <c r="G39" s="13" t="s">
        <v>58</v>
      </c>
    </row>
    <row r="40" spans="1:7" s="11" customFormat="1" ht="15.75" x14ac:dyDescent="0.25">
      <c r="A40" s="12"/>
      <c r="B40" s="12"/>
      <c r="C40" s="12"/>
      <c r="D40" s="12"/>
      <c r="E40" s="12"/>
      <c r="F40" s="12"/>
      <c r="G40" s="12"/>
    </row>
    <row r="41" spans="1:7" ht="18.75" x14ac:dyDescent="0.25">
      <c r="A41" s="193" t="s">
        <v>59</v>
      </c>
      <c r="B41" s="193"/>
      <c r="C41" s="193"/>
      <c r="D41" s="193"/>
      <c r="E41" s="193"/>
      <c r="F41" s="193"/>
      <c r="G41" s="193"/>
    </row>
    <row r="42" spans="1:7" ht="16.5" x14ac:dyDescent="0.25">
      <c r="A42" s="129" t="s">
        <v>60</v>
      </c>
      <c r="B42" s="129"/>
      <c r="C42" s="129"/>
      <c r="D42" s="129"/>
      <c r="E42" s="129"/>
      <c r="F42" s="129"/>
      <c r="G42" s="129"/>
    </row>
    <row r="43" spans="1:7" ht="15.75" x14ac:dyDescent="0.25">
      <c r="A43" s="16" t="s">
        <v>61</v>
      </c>
      <c r="B43" s="106" t="s">
        <v>62</v>
      </c>
      <c r="C43" s="106"/>
      <c r="D43" s="106"/>
      <c r="E43" s="106" t="s">
        <v>63</v>
      </c>
      <c r="F43" s="106"/>
      <c r="G43" s="106"/>
    </row>
    <row r="44" spans="1:7" ht="15.75" x14ac:dyDescent="0.25">
      <c r="A44" s="9" t="s">
        <v>214</v>
      </c>
      <c r="B44" s="184" t="s">
        <v>64</v>
      </c>
      <c r="C44" s="185"/>
      <c r="D44" s="186"/>
      <c r="E44" s="132"/>
      <c r="F44" s="132"/>
      <c r="G44" s="132"/>
    </row>
    <row r="45" spans="1:7" ht="15.75" x14ac:dyDescent="0.25">
      <c r="A45" s="9" t="s">
        <v>215</v>
      </c>
      <c r="B45" s="184" t="s">
        <v>64</v>
      </c>
      <c r="C45" s="185"/>
      <c r="D45" s="186"/>
      <c r="E45" s="187"/>
      <c r="F45" s="187"/>
      <c r="G45" s="187"/>
    </row>
    <row r="46" spans="1:7" ht="15.75" x14ac:dyDescent="0.25">
      <c r="A46" s="9" t="s">
        <v>216</v>
      </c>
      <c r="B46" s="184" t="s">
        <v>64</v>
      </c>
      <c r="C46" s="185"/>
      <c r="D46" s="186"/>
      <c r="E46" s="187"/>
      <c r="F46" s="187"/>
      <c r="G46" s="187"/>
    </row>
    <row r="47" spans="1:7" ht="19.5" customHeight="1" x14ac:dyDescent="0.25">
      <c r="A47" s="91"/>
      <c r="B47" s="92"/>
      <c r="C47" s="92"/>
      <c r="D47" s="92"/>
      <c r="E47" s="92"/>
      <c r="F47" s="92"/>
      <c r="G47" s="92"/>
    </row>
    <row r="48" spans="1:7" s="11" customFormat="1" ht="15.75" x14ac:dyDescent="0.25">
      <c r="A48" s="18"/>
      <c r="B48" s="19"/>
      <c r="C48" s="19"/>
      <c r="D48" s="19"/>
      <c r="E48" s="19"/>
      <c r="F48" s="19"/>
      <c r="G48" s="19"/>
    </row>
    <row r="49" spans="1:7" ht="16.5" x14ac:dyDescent="0.25">
      <c r="A49" s="129" t="s">
        <v>65</v>
      </c>
      <c r="B49" s="129"/>
      <c r="C49" s="129"/>
      <c r="D49" s="129"/>
      <c r="E49" s="129"/>
      <c r="F49" s="129"/>
      <c r="G49" s="129"/>
    </row>
    <row r="50" spans="1:7" ht="15.75" x14ac:dyDescent="0.25">
      <c r="A50" s="16" t="s">
        <v>61</v>
      </c>
      <c r="B50" s="106" t="s">
        <v>66</v>
      </c>
      <c r="C50" s="106"/>
      <c r="D50" s="106"/>
      <c r="E50" s="94" t="s">
        <v>67</v>
      </c>
      <c r="F50" s="94"/>
      <c r="G50" s="94"/>
    </row>
    <row r="51" spans="1:7" ht="15.75" x14ac:dyDescent="0.25">
      <c r="A51" s="9" t="s">
        <v>214</v>
      </c>
      <c r="B51" s="188" t="s">
        <v>64</v>
      </c>
      <c r="C51" s="189"/>
      <c r="D51" s="189"/>
      <c r="E51" s="132"/>
      <c r="F51" s="132"/>
      <c r="G51" s="132"/>
    </row>
    <row r="52" spans="1:7" ht="15.75" x14ac:dyDescent="0.25">
      <c r="A52" s="9" t="s">
        <v>215</v>
      </c>
      <c r="B52" s="181" t="s">
        <v>64</v>
      </c>
      <c r="C52" s="182"/>
      <c r="D52" s="183"/>
      <c r="E52" s="132"/>
      <c r="F52" s="132"/>
      <c r="G52" s="132"/>
    </row>
    <row r="53" spans="1:7" ht="15.75" x14ac:dyDescent="0.25">
      <c r="A53" s="9" t="s">
        <v>216</v>
      </c>
      <c r="B53" s="181" t="s">
        <v>64</v>
      </c>
      <c r="C53" s="182"/>
      <c r="D53" s="183"/>
      <c r="E53" s="132"/>
      <c r="F53" s="132"/>
      <c r="G53" s="132"/>
    </row>
    <row r="54" spans="1:7" ht="15.75" customHeight="1" x14ac:dyDescent="0.25">
      <c r="A54" s="91"/>
      <c r="B54" s="92"/>
      <c r="C54" s="92"/>
      <c r="D54" s="92"/>
      <c r="E54" s="92"/>
      <c r="F54" s="92"/>
      <c r="G54" s="92"/>
    </row>
    <row r="55" spans="1:7" ht="15.75" x14ac:dyDescent="0.25">
      <c r="A55" s="2"/>
      <c r="B55" s="2"/>
      <c r="C55" s="2"/>
      <c r="D55" s="2"/>
      <c r="E55" s="2"/>
      <c r="F55" s="2"/>
      <c r="G55" s="2"/>
    </row>
    <row r="56" spans="1:7" ht="16.5" x14ac:dyDescent="0.25">
      <c r="A56" s="129" t="s">
        <v>68</v>
      </c>
      <c r="B56" s="129"/>
      <c r="C56" s="129"/>
      <c r="D56" s="129"/>
      <c r="E56" s="129"/>
      <c r="F56" s="129"/>
      <c r="G56" s="129"/>
    </row>
    <row r="57" spans="1:7" ht="15.75" x14ac:dyDescent="0.25">
      <c r="A57" s="21" t="s">
        <v>61</v>
      </c>
      <c r="B57" s="21" t="s">
        <v>69</v>
      </c>
      <c r="C57" s="94" t="s">
        <v>70</v>
      </c>
      <c r="D57" s="94"/>
      <c r="E57" s="94" t="s">
        <v>71</v>
      </c>
      <c r="F57" s="94"/>
      <c r="G57" s="21" t="s">
        <v>72</v>
      </c>
    </row>
    <row r="58" spans="1:7" ht="15.75" x14ac:dyDescent="0.25">
      <c r="A58" s="9" t="s">
        <v>214</v>
      </c>
      <c r="B58" s="8">
        <v>1</v>
      </c>
      <c r="C58" s="176">
        <v>1</v>
      </c>
      <c r="D58" s="177"/>
      <c r="E58" s="92">
        <v>0</v>
      </c>
      <c r="F58" s="92"/>
      <c r="G58" s="5" t="s">
        <v>73</v>
      </c>
    </row>
    <row r="59" spans="1:7" ht="15.75" x14ac:dyDescent="0.25">
      <c r="A59" s="9" t="s">
        <v>215</v>
      </c>
      <c r="B59" s="8">
        <v>1</v>
      </c>
      <c r="C59" s="176">
        <v>1</v>
      </c>
      <c r="D59" s="177"/>
      <c r="E59" s="92">
        <v>0</v>
      </c>
      <c r="F59" s="92"/>
      <c r="G59" s="5" t="s">
        <v>73</v>
      </c>
    </row>
    <row r="60" spans="1:7" ht="15.75" x14ac:dyDescent="0.25">
      <c r="A60" s="9" t="s">
        <v>216</v>
      </c>
      <c r="B60" s="8">
        <v>0</v>
      </c>
      <c r="C60" s="176">
        <v>0</v>
      </c>
      <c r="D60" s="177"/>
      <c r="E60" s="92">
        <v>0</v>
      </c>
      <c r="F60" s="92"/>
      <c r="G60" s="5" t="s">
        <v>73</v>
      </c>
    </row>
    <row r="61" spans="1:7" s="11" customFormat="1" ht="15.75" x14ac:dyDescent="0.25">
      <c r="A61" s="18"/>
      <c r="B61" s="19"/>
      <c r="C61" s="19"/>
      <c r="D61" s="19"/>
      <c r="E61" s="19"/>
      <c r="F61" s="19"/>
      <c r="G61" s="19"/>
    </row>
    <row r="62" spans="1:7" ht="16.5" x14ac:dyDescent="0.25">
      <c r="A62" s="129" t="s">
        <v>74</v>
      </c>
      <c r="B62" s="129"/>
      <c r="C62" s="129"/>
      <c r="D62" s="129"/>
      <c r="E62" s="129"/>
      <c r="F62" s="129"/>
      <c r="G62" s="129"/>
    </row>
    <row r="63" spans="1:7" ht="47.25" x14ac:dyDescent="0.25">
      <c r="A63" s="20" t="s">
        <v>75</v>
      </c>
      <c r="B63" s="20" t="s">
        <v>76</v>
      </c>
      <c r="C63" s="20" t="s">
        <v>77</v>
      </c>
      <c r="D63" s="16" t="s">
        <v>78</v>
      </c>
      <c r="E63" s="20" t="s">
        <v>79</v>
      </c>
      <c r="F63" s="20" t="s">
        <v>80</v>
      </c>
      <c r="G63" s="16" t="s">
        <v>81</v>
      </c>
    </row>
    <row r="64" spans="1:7" ht="174" customHeight="1" x14ac:dyDescent="0.25">
      <c r="A64" s="243" t="s">
        <v>167</v>
      </c>
      <c r="B64" s="243" t="s">
        <v>242</v>
      </c>
      <c r="C64" s="244" t="s">
        <v>243</v>
      </c>
      <c r="D64" s="243" t="s">
        <v>168</v>
      </c>
      <c r="E64" s="243" t="s">
        <v>244</v>
      </c>
      <c r="F64" s="243" t="s">
        <v>245</v>
      </c>
      <c r="G64" s="245" t="s">
        <v>246</v>
      </c>
    </row>
    <row r="65" spans="1:7" ht="362.25" customHeight="1" x14ac:dyDescent="0.25">
      <c r="A65" s="243" t="s">
        <v>169</v>
      </c>
      <c r="B65" s="243" t="s">
        <v>170</v>
      </c>
      <c r="C65" s="244" t="s">
        <v>247</v>
      </c>
      <c r="D65" s="243" t="s">
        <v>168</v>
      </c>
      <c r="E65" s="243" t="s">
        <v>248</v>
      </c>
      <c r="F65" s="243" t="s">
        <v>249</v>
      </c>
      <c r="G65" s="245" t="s">
        <v>250</v>
      </c>
    </row>
    <row r="66" spans="1:7" ht="378" customHeight="1" x14ac:dyDescent="0.25">
      <c r="A66" s="243" t="s">
        <v>171</v>
      </c>
      <c r="B66" s="243" t="s">
        <v>251</v>
      </c>
      <c r="C66" s="244" t="s">
        <v>252</v>
      </c>
      <c r="D66" s="243" t="s">
        <v>168</v>
      </c>
      <c r="E66" s="243" t="s">
        <v>253</v>
      </c>
      <c r="F66" s="246" t="s">
        <v>254</v>
      </c>
      <c r="G66" s="245" t="s">
        <v>255</v>
      </c>
    </row>
    <row r="67" spans="1:7" ht="362.25" customHeight="1" x14ac:dyDescent="0.25">
      <c r="A67" s="243" t="s">
        <v>172</v>
      </c>
      <c r="B67" s="243" t="s">
        <v>256</v>
      </c>
      <c r="C67" s="244" t="s">
        <v>257</v>
      </c>
      <c r="D67" s="243" t="s">
        <v>168</v>
      </c>
      <c r="E67" s="243" t="s">
        <v>258</v>
      </c>
      <c r="F67" s="243" t="s">
        <v>259</v>
      </c>
      <c r="G67" s="245" t="s">
        <v>260</v>
      </c>
    </row>
    <row r="68" spans="1:7" ht="409.5" customHeight="1" x14ac:dyDescent="0.25">
      <c r="A68" s="247" t="s">
        <v>173</v>
      </c>
      <c r="B68" s="247" t="s">
        <v>174</v>
      </c>
      <c r="C68" s="248" t="s">
        <v>261</v>
      </c>
      <c r="D68" s="247" t="s">
        <v>168</v>
      </c>
      <c r="E68" s="247" t="s">
        <v>262</v>
      </c>
      <c r="F68" s="247" t="s">
        <v>263</v>
      </c>
      <c r="G68" s="247" t="s">
        <v>264</v>
      </c>
    </row>
    <row r="69" spans="1:7" ht="409.6" customHeight="1" x14ac:dyDescent="0.25">
      <c r="A69" s="249"/>
      <c r="B69" s="249"/>
      <c r="C69" s="250"/>
      <c r="D69" s="249"/>
      <c r="E69" s="249"/>
      <c r="F69" s="249"/>
      <c r="G69" s="249"/>
    </row>
    <row r="70" spans="1:7" ht="21" customHeight="1" x14ac:dyDescent="0.25">
      <c r="A70" s="178"/>
      <c r="B70" s="179"/>
      <c r="C70" s="179"/>
      <c r="D70" s="179"/>
      <c r="E70" s="179"/>
      <c r="F70" s="179"/>
      <c r="G70" s="179"/>
    </row>
    <row r="71" spans="1:7" s="22" customFormat="1" ht="15.75" x14ac:dyDescent="0.25">
      <c r="A71" s="23"/>
      <c r="B71" s="23"/>
      <c r="C71" s="23"/>
      <c r="D71" s="23"/>
      <c r="E71" s="23"/>
      <c r="F71" s="23"/>
      <c r="G71" s="23"/>
    </row>
    <row r="72" spans="1:7" ht="16.5" x14ac:dyDescent="0.25">
      <c r="A72" s="180" t="s">
        <v>82</v>
      </c>
      <c r="B72" s="180"/>
      <c r="C72" s="180"/>
      <c r="D72" s="180"/>
      <c r="E72" s="180"/>
      <c r="F72" s="180"/>
      <c r="G72" s="180"/>
    </row>
    <row r="73" spans="1:7" ht="31.5" x14ac:dyDescent="0.25">
      <c r="A73" s="24" t="s">
        <v>83</v>
      </c>
      <c r="B73" s="24" t="s">
        <v>84</v>
      </c>
      <c r="C73" s="25" t="s">
        <v>85</v>
      </c>
      <c r="D73" s="24" t="s">
        <v>86</v>
      </c>
      <c r="E73" s="24" t="s">
        <v>87</v>
      </c>
      <c r="F73" s="26" t="s">
        <v>88</v>
      </c>
      <c r="G73" s="24" t="s">
        <v>89</v>
      </c>
    </row>
    <row r="74" spans="1:7" ht="73.5" customHeight="1" x14ac:dyDescent="0.25">
      <c r="A74" s="216">
        <v>463044</v>
      </c>
      <c r="B74" s="217" t="s">
        <v>217</v>
      </c>
      <c r="C74" s="236">
        <v>45882</v>
      </c>
      <c r="D74" s="237">
        <v>130200000</v>
      </c>
      <c r="E74" s="220" t="s">
        <v>218</v>
      </c>
      <c r="F74" s="214" t="s">
        <v>163</v>
      </c>
      <c r="G74" s="215" t="s">
        <v>219</v>
      </c>
    </row>
    <row r="75" spans="1:7" ht="71.25" customHeight="1" x14ac:dyDescent="0.25">
      <c r="A75" s="216">
        <v>463014</v>
      </c>
      <c r="B75" s="217" t="s">
        <v>220</v>
      </c>
      <c r="C75" s="236">
        <v>45896</v>
      </c>
      <c r="D75" s="213">
        <v>694795986</v>
      </c>
      <c r="E75" s="218" t="s">
        <v>221</v>
      </c>
      <c r="F75" s="220" t="s">
        <v>222</v>
      </c>
      <c r="G75" s="215" t="s">
        <v>223</v>
      </c>
    </row>
    <row r="76" spans="1:7" ht="65.25" customHeight="1" x14ac:dyDescent="0.25">
      <c r="A76" s="216">
        <v>460758</v>
      </c>
      <c r="B76" s="217" t="s">
        <v>224</v>
      </c>
      <c r="C76" s="236">
        <v>45852</v>
      </c>
      <c r="D76" s="213">
        <v>68270000</v>
      </c>
      <c r="E76" s="214" t="s">
        <v>225</v>
      </c>
      <c r="F76" s="214" t="s">
        <v>163</v>
      </c>
      <c r="G76" s="215" t="s">
        <v>226</v>
      </c>
    </row>
    <row r="77" spans="1:7" ht="69" customHeight="1" x14ac:dyDescent="0.25">
      <c r="A77" s="216">
        <v>460393</v>
      </c>
      <c r="B77" s="219" t="s">
        <v>165</v>
      </c>
      <c r="C77" s="236">
        <v>45839</v>
      </c>
      <c r="D77" s="213">
        <v>4690000</v>
      </c>
      <c r="E77" s="214" t="s">
        <v>227</v>
      </c>
      <c r="F77" s="220" t="s">
        <v>163</v>
      </c>
      <c r="G77" s="215" t="s">
        <v>166</v>
      </c>
    </row>
    <row r="78" spans="1:7" ht="31.5" customHeight="1" x14ac:dyDescent="0.25">
      <c r="A78" s="229">
        <v>469918</v>
      </c>
      <c r="B78" s="231" t="s">
        <v>228</v>
      </c>
      <c r="C78" s="241">
        <v>45888</v>
      </c>
      <c r="D78" s="213">
        <v>177000000</v>
      </c>
      <c r="E78" s="233" t="s">
        <v>229</v>
      </c>
      <c r="F78" s="233" t="s">
        <v>222</v>
      </c>
      <c r="G78" s="224" t="s">
        <v>230</v>
      </c>
    </row>
    <row r="79" spans="1:7" ht="38.25" customHeight="1" x14ac:dyDescent="0.25">
      <c r="A79" s="230"/>
      <c r="B79" s="232"/>
      <c r="C79" s="242"/>
      <c r="D79" s="213">
        <v>354000000</v>
      </c>
      <c r="E79" s="234"/>
      <c r="F79" s="235"/>
      <c r="G79" s="225"/>
    </row>
    <row r="80" spans="1:7" ht="68.25" customHeight="1" x14ac:dyDescent="0.25">
      <c r="A80" s="216">
        <v>471068</v>
      </c>
      <c r="B80" s="217" t="s">
        <v>231</v>
      </c>
      <c r="C80" s="236">
        <v>45926</v>
      </c>
      <c r="D80" s="237">
        <v>131200000</v>
      </c>
      <c r="E80" s="239" t="s">
        <v>218</v>
      </c>
      <c r="F80" s="220" t="s">
        <v>222</v>
      </c>
      <c r="G80" s="215" t="s">
        <v>232</v>
      </c>
    </row>
    <row r="81" spans="1:7" ht="72.75" customHeight="1" x14ac:dyDescent="0.25">
      <c r="A81" s="221">
        <v>471418</v>
      </c>
      <c r="B81" s="222" t="s">
        <v>233</v>
      </c>
      <c r="C81" s="236">
        <v>45901</v>
      </c>
      <c r="D81" s="237">
        <v>204605000</v>
      </c>
      <c r="E81" s="238" t="s">
        <v>164</v>
      </c>
      <c r="F81" s="220" t="s">
        <v>163</v>
      </c>
      <c r="G81" s="215" t="s">
        <v>234</v>
      </c>
    </row>
    <row r="82" spans="1:7" ht="31.5" customHeight="1" x14ac:dyDescent="0.25">
      <c r="A82" s="226">
        <v>471457</v>
      </c>
      <c r="B82" s="227" t="s">
        <v>235</v>
      </c>
      <c r="C82" s="236">
        <v>45902</v>
      </c>
      <c r="D82" s="237">
        <v>15163170</v>
      </c>
      <c r="E82" s="239" t="s">
        <v>236</v>
      </c>
      <c r="F82" s="220" t="s">
        <v>163</v>
      </c>
      <c r="G82" s="228" t="s">
        <v>237</v>
      </c>
    </row>
    <row r="83" spans="1:7" ht="51" customHeight="1" x14ac:dyDescent="0.25">
      <c r="A83" s="226"/>
      <c r="B83" s="227"/>
      <c r="C83" s="236">
        <v>45910</v>
      </c>
      <c r="D83" s="237">
        <v>179495000</v>
      </c>
      <c r="E83" s="240" t="s">
        <v>238</v>
      </c>
      <c r="F83" s="220" t="s">
        <v>163</v>
      </c>
      <c r="G83" s="228"/>
    </row>
    <row r="84" spans="1:7" ht="72.75" customHeight="1" x14ac:dyDescent="0.25">
      <c r="A84" s="216">
        <v>473343</v>
      </c>
      <c r="B84" s="217" t="s">
        <v>239</v>
      </c>
      <c r="C84" s="236">
        <v>45937</v>
      </c>
      <c r="D84" s="237">
        <v>49997415</v>
      </c>
      <c r="E84" s="240" t="s">
        <v>240</v>
      </c>
      <c r="F84" s="220" t="s">
        <v>163</v>
      </c>
      <c r="G84" s="223" t="s">
        <v>241</v>
      </c>
    </row>
    <row r="85" spans="1:7" ht="15.75" x14ac:dyDescent="0.25">
      <c r="A85" s="27"/>
      <c r="B85" s="27"/>
      <c r="C85" s="27"/>
      <c r="D85" s="27"/>
      <c r="E85" s="27"/>
      <c r="F85" s="27"/>
      <c r="G85" s="27"/>
    </row>
    <row r="86" spans="1:7" ht="16.5" x14ac:dyDescent="0.25">
      <c r="A86" s="172" t="s">
        <v>90</v>
      </c>
      <c r="B86" s="172"/>
      <c r="C86" s="172"/>
      <c r="D86" s="172"/>
      <c r="E86" s="172"/>
      <c r="F86" s="172"/>
      <c r="G86" s="172"/>
    </row>
    <row r="87" spans="1:7" ht="32.25" thickBot="1" x14ac:dyDescent="0.3">
      <c r="A87" s="173" t="s">
        <v>91</v>
      </c>
      <c r="B87" s="174"/>
      <c r="C87" s="28" t="s">
        <v>75</v>
      </c>
      <c r="D87" s="28" t="s">
        <v>92</v>
      </c>
      <c r="E87" s="28" t="s">
        <v>93</v>
      </c>
      <c r="F87" s="28" t="s">
        <v>94</v>
      </c>
      <c r="G87" s="29" t="s">
        <v>95</v>
      </c>
    </row>
    <row r="88" spans="1:7" ht="16.5" thickBot="1" x14ac:dyDescent="0.3">
      <c r="A88" s="60">
        <v>100</v>
      </c>
      <c r="B88" s="61"/>
      <c r="C88" s="62" t="s">
        <v>175</v>
      </c>
      <c r="D88" s="62">
        <v>42514533292</v>
      </c>
      <c r="E88" s="62">
        <v>21869097670</v>
      </c>
      <c r="F88" s="62">
        <f>+D88-E88</f>
        <v>20645435622</v>
      </c>
      <c r="G88" s="63"/>
    </row>
    <row r="89" spans="1:7" ht="15.75" x14ac:dyDescent="0.25">
      <c r="A89" s="64"/>
      <c r="B89" s="65">
        <v>110</v>
      </c>
      <c r="C89" s="64" t="s">
        <v>176</v>
      </c>
      <c r="D89" s="64">
        <v>27560992888</v>
      </c>
      <c r="E89" s="64">
        <v>11698187458</v>
      </c>
      <c r="F89" s="64">
        <f>+D89-E89</f>
        <v>15862805430</v>
      </c>
      <c r="G89" s="66" t="s">
        <v>177</v>
      </c>
    </row>
    <row r="90" spans="1:7" ht="36" customHeight="1" x14ac:dyDescent="0.25">
      <c r="A90" s="67"/>
      <c r="B90" s="68">
        <v>120</v>
      </c>
      <c r="C90" s="67" t="s">
        <v>178</v>
      </c>
      <c r="D90" s="67">
        <v>671462246</v>
      </c>
      <c r="E90" s="67">
        <v>457124607</v>
      </c>
      <c r="F90" s="64">
        <f t="shared" ref="F90:F93" si="0">+D90-E90</f>
        <v>214337639</v>
      </c>
      <c r="G90" s="66" t="s">
        <v>177</v>
      </c>
    </row>
    <row r="91" spans="1:7" s="22" customFormat="1" ht="15.75" x14ac:dyDescent="0.25">
      <c r="A91" s="67"/>
      <c r="B91" s="68">
        <v>130</v>
      </c>
      <c r="C91" s="67" t="s">
        <v>179</v>
      </c>
      <c r="D91" s="67">
        <v>9210517658</v>
      </c>
      <c r="E91" s="67">
        <v>6433453763</v>
      </c>
      <c r="F91" s="64">
        <f t="shared" si="0"/>
        <v>2777063895</v>
      </c>
      <c r="G91" s="66" t="s">
        <v>177</v>
      </c>
    </row>
    <row r="92" spans="1:7" s="22" customFormat="1" ht="15.75" x14ac:dyDescent="0.25">
      <c r="A92" s="67"/>
      <c r="B92" s="68">
        <v>140</v>
      </c>
      <c r="C92" s="67" t="s">
        <v>180</v>
      </c>
      <c r="D92" s="67">
        <v>4441560500</v>
      </c>
      <c r="E92" s="67">
        <v>2824710032</v>
      </c>
      <c r="F92" s="64">
        <f t="shared" si="0"/>
        <v>1616850468</v>
      </c>
      <c r="G92" s="66" t="s">
        <v>177</v>
      </c>
    </row>
    <row r="93" spans="1:7" ht="16.5" thickBot="1" x14ac:dyDescent="0.3">
      <c r="A93" s="69"/>
      <c r="B93" s="70">
        <v>190</v>
      </c>
      <c r="C93" s="69" t="s">
        <v>181</v>
      </c>
      <c r="D93" s="69">
        <v>630000000</v>
      </c>
      <c r="E93" s="69">
        <v>455621810</v>
      </c>
      <c r="F93" s="64">
        <f t="shared" si="0"/>
        <v>174378190</v>
      </c>
      <c r="G93" s="72" t="s">
        <v>177</v>
      </c>
    </row>
    <row r="94" spans="1:7" ht="16.5" thickBot="1" x14ac:dyDescent="0.3">
      <c r="A94" s="73">
        <v>200</v>
      </c>
      <c r="B94" s="74"/>
      <c r="C94" s="75" t="s">
        <v>182</v>
      </c>
      <c r="D94" s="75">
        <v>21373584562</v>
      </c>
      <c r="E94" s="75">
        <v>8064082049</v>
      </c>
      <c r="F94" s="75">
        <f>+D94-E94</f>
        <v>13309502513</v>
      </c>
      <c r="G94" s="76"/>
    </row>
    <row r="95" spans="1:7" ht="32.25" customHeight="1" x14ac:dyDescent="0.25">
      <c r="A95" s="71"/>
      <c r="B95" s="77">
        <v>210</v>
      </c>
      <c r="C95" s="71" t="s">
        <v>183</v>
      </c>
      <c r="D95" s="71">
        <v>829683200</v>
      </c>
      <c r="E95" s="71">
        <v>373756846</v>
      </c>
      <c r="F95" s="71">
        <f>+D95-E95</f>
        <v>455926354</v>
      </c>
      <c r="G95" s="72" t="s">
        <v>177</v>
      </c>
    </row>
    <row r="96" spans="1:7" ht="15.75" x14ac:dyDescent="0.25">
      <c r="A96" s="71"/>
      <c r="B96" s="77">
        <v>220</v>
      </c>
      <c r="C96" s="71" t="s">
        <v>184</v>
      </c>
      <c r="D96" s="71">
        <v>15656200</v>
      </c>
      <c r="E96" s="71">
        <v>22727</v>
      </c>
      <c r="F96" s="71">
        <f t="shared" ref="F96:F102" si="1">+D96-E96</f>
        <v>15633473</v>
      </c>
      <c r="G96" s="72" t="s">
        <v>177</v>
      </c>
    </row>
    <row r="97" spans="1:7" ht="15.75" x14ac:dyDescent="0.25">
      <c r="A97" s="78"/>
      <c r="B97" s="79">
        <v>230</v>
      </c>
      <c r="C97" s="78" t="s">
        <v>185</v>
      </c>
      <c r="D97" s="78">
        <v>4122379267</v>
      </c>
      <c r="E97" s="78">
        <v>3594319305</v>
      </c>
      <c r="F97" s="71">
        <f t="shared" si="1"/>
        <v>528059962</v>
      </c>
      <c r="G97" s="72" t="s">
        <v>177</v>
      </c>
    </row>
    <row r="98" spans="1:7" ht="30" customHeight="1" x14ac:dyDescent="0.25">
      <c r="A98" s="78"/>
      <c r="B98" s="79">
        <v>240</v>
      </c>
      <c r="C98" s="80" t="s">
        <v>186</v>
      </c>
      <c r="D98" s="78">
        <v>9675307095</v>
      </c>
      <c r="E98" s="78">
        <v>1645425030</v>
      </c>
      <c r="F98" s="71">
        <f t="shared" si="1"/>
        <v>8029882065</v>
      </c>
      <c r="G98" s="72" t="s">
        <v>177</v>
      </c>
    </row>
    <row r="99" spans="1:7" ht="15.75" x14ac:dyDescent="0.25">
      <c r="A99" s="78"/>
      <c r="B99" s="79">
        <v>250</v>
      </c>
      <c r="C99" s="78" t="s">
        <v>187</v>
      </c>
      <c r="D99" s="78">
        <v>208100000</v>
      </c>
      <c r="E99" s="78">
        <v>0</v>
      </c>
      <c r="F99" s="71">
        <f t="shared" si="1"/>
        <v>208100000</v>
      </c>
      <c r="G99" s="72" t="s">
        <v>177</v>
      </c>
    </row>
    <row r="100" spans="1:7" ht="31.5" x14ac:dyDescent="0.25">
      <c r="A100" s="78"/>
      <c r="B100" s="79">
        <v>260</v>
      </c>
      <c r="C100" s="80" t="s">
        <v>188</v>
      </c>
      <c r="D100" s="78">
        <v>4919564800</v>
      </c>
      <c r="E100" s="78">
        <v>1684732007</v>
      </c>
      <c r="F100" s="71">
        <f t="shared" si="1"/>
        <v>3234832793</v>
      </c>
      <c r="G100" s="72" t="s">
        <v>177</v>
      </c>
    </row>
    <row r="101" spans="1:7" ht="15.75" x14ac:dyDescent="0.25">
      <c r="A101" s="78"/>
      <c r="B101" s="79">
        <v>280</v>
      </c>
      <c r="C101" s="78" t="s">
        <v>189</v>
      </c>
      <c r="D101" s="78">
        <v>1259024000</v>
      </c>
      <c r="E101" s="78">
        <v>686260679</v>
      </c>
      <c r="F101" s="71">
        <f t="shared" si="1"/>
        <v>572763321</v>
      </c>
      <c r="G101" s="72" t="s">
        <v>177</v>
      </c>
    </row>
    <row r="102" spans="1:7" ht="30" customHeight="1" thickBot="1" x14ac:dyDescent="0.3">
      <c r="A102" s="69"/>
      <c r="B102" s="70">
        <v>290</v>
      </c>
      <c r="C102" s="81" t="s">
        <v>190</v>
      </c>
      <c r="D102" s="69">
        <v>343870000</v>
      </c>
      <c r="E102" s="69">
        <v>79565455</v>
      </c>
      <c r="F102" s="71">
        <f t="shared" si="1"/>
        <v>264304545</v>
      </c>
      <c r="G102" s="72" t="s">
        <v>177</v>
      </c>
    </row>
    <row r="103" spans="1:7" ht="16.5" thickBot="1" x14ac:dyDescent="0.3">
      <c r="A103" s="73">
        <v>300</v>
      </c>
      <c r="B103" s="74"/>
      <c r="C103" s="75" t="s">
        <v>191</v>
      </c>
      <c r="D103" s="75">
        <v>11069531371</v>
      </c>
      <c r="E103" s="75">
        <v>3447118095</v>
      </c>
      <c r="F103" s="75">
        <f>+D103-E103</f>
        <v>7622413276</v>
      </c>
      <c r="G103" s="76"/>
    </row>
    <row r="104" spans="1:7" ht="15.75" x14ac:dyDescent="0.25">
      <c r="A104" s="71"/>
      <c r="B104" s="77">
        <v>310</v>
      </c>
      <c r="C104" s="71" t="s">
        <v>192</v>
      </c>
      <c r="D104" s="71">
        <v>19480000</v>
      </c>
      <c r="E104" s="71">
        <v>638045</v>
      </c>
      <c r="F104" s="71">
        <f>+D104-E104</f>
        <v>18841955</v>
      </c>
      <c r="G104" s="72" t="s">
        <v>177</v>
      </c>
    </row>
    <row r="105" spans="1:7" ht="15.75" x14ac:dyDescent="0.25">
      <c r="A105" s="78"/>
      <c r="B105" s="79">
        <v>320</v>
      </c>
      <c r="C105" s="78" t="s">
        <v>193</v>
      </c>
      <c r="D105" s="78">
        <v>519393050</v>
      </c>
      <c r="E105" s="78">
        <v>154445454</v>
      </c>
      <c r="F105" s="71">
        <f t="shared" ref="F105:F110" si="2">+D105-E105</f>
        <v>364947596</v>
      </c>
      <c r="G105" s="72" t="s">
        <v>177</v>
      </c>
    </row>
    <row r="106" spans="1:7" ht="30.75" customHeight="1" x14ac:dyDescent="0.25">
      <c r="A106" s="78"/>
      <c r="B106" s="79">
        <v>330</v>
      </c>
      <c r="C106" s="80" t="s">
        <v>194</v>
      </c>
      <c r="D106" s="78">
        <v>236614677</v>
      </c>
      <c r="E106" s="78">
        <v>81283636</v>
      </c>
      <c r="F106" s="71">
        <f t="shared" si="2"/>
        <v>155331041</v>
      </c>
      <c r="G106" s="72" t="s">
        <v>177</v>
      </c>
    </row>
    <row r="107" spans="1:7" ht="15.75" x14ac:dyDescent="0.25">
      <c r="A107" s="78"/>
      <c r="B107" s="79">
        <v>340</v>
      </c>
      <c r="C107" s="78" t="s">
        <v>195</v>
      </c>
      <c r="D107" s="78">
        <v>662979411</v>
      </c>
      <c r="E107" s="78">
        <v>229710384</v>
      </c>
      <c r="F107" s="71">
        <f t="shared" si="2"/>
        <v>433269027</v>
      </c>
      <c r="G107" s="72" t="s">
        <v>177</v>
      </c>
    </row>
    <row r="108" spans="1:7" ht="30" customHeight="1" x14ac:dyDescent="0.25">
      <c r="A108" s="78"/>
      <c r="B108" s="79">
        <v>350</v>
      </c>
      <c r="C108" s="80" t="s">
        <v>196</v>
      </c>
      <c r="D108" s="78">
        <v>2929359670</v>
      </c>
      <c r="E108" s="78">
        <v>773570750</v>
      </c>
      <c r="F108" s="71">
        <f t="shared" si="2"/>
        <v>2155788920</v>
      </c>
      <c r="G108" s="72" t="s">
        <v>177</v>
      </c>
    </row>
    <row r="109" spans="1:7" ht="15.75" x14ac:dyDescent="0.25">
      <c r="A109" s="78"/>
      <c r="B109" s="79">
        <v>360</v>
      </c>
      <c r="C109" s="78" t="s">
        <v>197</v>
      </c>
      <c r="D109" s="78">
        <v>1905315070</v>
      </c>
      <c r="E109" s="78">
        <v>784951447</v>
      </c>
      <c r="F109" s="71">
        <f t="shared" si="2"/>
        <v>1120363623</v>
      </c>
      <c r="G109" s="72" t="s">
        <v>177</v>
      </c>
    </row>
    <row r="110" spans="1:7" ht="16.5" thickBot="1" x14ac:dyDescent="0.3">
      <c r="A110" s="69"/>
      <c r="B110" s="70">
        <v>390</v>
      </c>
      <c r="C110" s="69" t="s">
        <v>198</v>
      </c>
      <c r="D110" s="69">
        <v>4795889493</v>
      </c>
      <c r="E110" s="69">
        <v>1422518379</v>
      </c>
      <c r="F110" s="71">
        <f t="shared" si="2"/>
        <v>3373371114</v>
      </c>
      <c r="G110" s="72" t="s">
        <v>177</v>
      </c>
    </row>
    <row r="111" spans="1:7" ht="16.5" thickBot="1" x14ac:dyDescent="0.3">
      <c r="A111" s="73">
        <v>500</v>
      </c>
      <c r="B111" s="74"/>
      <c r="C111" s="75" t="s">
        <v>199</v>
      </c>
      <c r="D111" s="75">
        <v>14445968043</v>
      </c>
      <c r="E111" s="75">
        <v>4020615311</v>
      </c>
      <c r="F111" s="75">
        <f>+D111-E111</f>
        <v>10425352732</v>
      </c>
      <c r="G111" s="76"/>
    </row>
    <row r="112" spans="1:7" ht="15.75" x14ac:dyDescent="0.25">
      <c r="A112" s="71"/>
      <c r="B112" s="77">
        <v>520</v>
      </c>
      <c r="C112" s="71" t="s">
        <v>200</v>
      </c>
      <c r="D112" s="71"/>
      <c r="E112" s="71">
        <v>0</v>
      </c>
      <c r="F112" s="71">
        <f>+D112-E112</f>
        <v>0</v>
      </c>
      <c r="G112" s="72" t="s">
        <v>177</v>
      </c>
    </row>
    <row r="113" spans="1:7" ht="47.25" x14ac:dyDescent="0.25">
      <c r="A113" s="78"/>
      <c r="B113" s="79">
        <v>530</v>
      </c>
      <c r="C113" s="80" t="s">
        <v>201</v>
      </c>
      <c r="D113" s="78">
        <v>11898100000</v>
      </c>
      <c r="E113" s="78">
        <v>3094464383</v>
      </c>
      <c r="F113" s="71">
        <f t="shared" ref="F113:F125" si="3">+D113-E113</f>
        <v>8803635617</v>
      </c>
      <c r="G113" s="72" t="s">
        <v>177</v>
      </c>
    </row>
    <row r="114" spans="1:7" ht="31.5" x14ac:dyDescent="0.25">
      <c r="A114" s="78"/>
      <c r="B114" s="79">
        <v>540</v>
      </c>
      <c r="C114" s="80" t="s">
        <v>202</v>
      </c>
      <c r="D114" s="78">
        <v>1069868043</v>
      </c>
      <c r="E114" s="78">
        <v>466318262</v>
      </c>
      <c r="F114" s="71">
        <f t="shared" si="3"/>
        <v>603549781</v>
      </c>
      <c r="G114" s="72" t="s">
        <v>177</v>
      </c>
    </row>
    <row r="115" spans="1:7" ht="31.5" x14ac:dyDescent="0.25">
      <c r="A115" s="78"/>
      <c r="B115" s="79">
        <v>550</v>
      </c>
      <c r="C115" s="80" t="s">
        <v>203</v>
      </c>
      <c r="D115" s="78">
        <v>0</v>
      </c>
      <c r="E115" s="78">
        <v>0</v>
      </c>
      <c r="F115" s="71">
        <f t="shared" si="3"/>
        <v>0</v>
      </c>
      <c r="G115" s="72" t="s">
        <v>177</v>
      </c>
    </row>
    <row r="116" spans="1:7" ht="31.5" x14ac:dyDescent="0.25">
      <c r="A116" s="78"/>
      <c r="B116" s="79">
        <v>570</v>
      </c>
      <c r="C116" s="80" t="s">
        <v>204</v>
      </c>
      <c r="D116" s="78">
        <v>0</v>
      </c>
      <c r="E116" s="78">
        <v>0</v>
      </c>
      <c r="F116" s="71">
        <f t="shared" si="3"/>
        <v>0</v>
      </c>
      <c r="G116" s="72" t="s">
        <v>177</v>
      </c>
    </row>
    <row r="117" spans="1:7" ht="32.25" thickBot="1" x14ac:dyDescent="0.3">
      <c r="A117" s="69"/>
      <c r="B117" s="70">
        <v>590</v>
      </c>
      <c r="C117" s="81" t="s">
        <v>205</v>
      </c>
      <c r="D117" s="69">
        <v>1478000000</v>
      </c>
      <c r="E117" s="69">
        <v>459832666</v>
      </c>
      <c r="F117" s="71">
        <f t="shared" si="3"/>
        <v>1018167334</v>
      </c>
      <c r="G117" s="72" t="s">
        <v>177</v>
      </c>
    </row>
    <row r="118" spans="1:7" ht="16.5" thickBot="1" x14ac:dyDescent="0.3">
      <c r="A118" s="73">
        <v>800</v>
      </c>
      <c r="B118" s="74"/>
      <c r="C118" s="75" t="s">
        <v>206</v>
      </c>
      <c r="D118" s="75">
        <v>769990000</v>
      </c>
      <c r="E118" s="75">
        <v>84487435</v>
      </c>
      <c r="F118" s="75">
        <f t="shared" si="3"/>
        <v>685502565</v>
      </c>
      <c r="G118" s="76"/>
    </row>
    <row r="119" spans="1:7" ht="31.5" x14ac:dyDescent="0.25">
      <c r="A119" s="71"/>
      <c r="B119" s="77">
        <v>840</v>
      </c>
      <c r="C119" s="82" t="s">
        <v>207</v>
      </c>
      <c r="D119" s="71"/>
      <c r="E119" s="71"/>
      <c r="F119" s="71">
        <f t="shared" si="3"/>
        <v>0</v>
      </c>
      <c r="G119" s="72" t="s">
        <v>177</v>
      </c>
    </row>
    <row r="120" spans="1:7" ht="32.25" thickBot="1" x14ac:dyDescent="0.3">
      <c r="A120" s="69"/>
      <c r="B120" s="70">
        <v>850</v>
      </c>
      <c r="C120" s="81" t="s">
        <v>208</v>
      </c>
      <c r="D120" s="69">
        <v>769990000</v>
      </c>
      <c r="E120" s="69">
        <v>559620844</v>
      </c>
      <c r="F120" s="71">
        <f t="shared" si="3"/>
        <v>210369156</v>
      </c>
      <c r="G120" s="72" t="s">
        <v>177</v>
      </c>
    </row>
    <row r="121" spans="1:7" ht="16.5" thickBot="1" x14ac:dyDescent="0.3">
      <c r="A121" s="73">
        <v>900</v>
      </c>
      <c r="B121" s="74"/>
      <c r="C121" s="75" t="s">
        <v>209</v>
      </c>
      <c r="D121" s="75">
        <v>815704292</v>
      </c>
      <c r="E121" s="75">
        <v>371400670</v>
      </c>
      <c r="F121" s="75">
        <f>+D121-E121</f>
        <v>444303622</v>
      </c>
      <c r="G121" s="76"/>
    </row>
    <row r="122" spans="1:7" ht="31.5" x14ac:dyDescent="0.25">
      <c r="A122" s="83"/>
      <c r="B122" s="84">
        <v>910</v>
      </c>
      <c r="C122" s="85" t="s">
        <v>210</v>
      </c>
      <c r="D122" s="83">
        <v>705404292</v>
      </c>
      <c r="E122" s="83">
        <v>304280468</v>
      </c>
      <c r="F122" s="83">
        <f t="shared" si="3"/>
        <v>401123824</v>
      </c>
      <c r="G122" s="72" t="s">
        <v>177</v>
      </c>
    </row>
    <row r="123" spans="1:7" ht="31.5" x14ac:dyDescent="0.25">
      <c r="A123" s="78"/>
      <c r="B123" s="79">
        <v>920</v>
      </c>
      <c r="C123" s="80" t="s">
        <v>211</v>
      </c>
      <c r="D123" s="78">
        <v>40000000</v>
      </c>
      <c r="E123" s="78">
        <v>0</v>
      </c>
      <c r="F123" s="78">
        <f t="shared" si="3"/>
        <v>40000000</v>
      </c>
      <c r="G123" s="5" t="s">
        <v>177</v>
      </c>
    </row>
    <row r="124" spans="1:7" ht="48" thickBot="1" x14ac:dyDescent="0.3">
      <c r="A124" s="86"/>
      <c r="B124" s="87">
        <v>960</v>
      </c>
      <c r="C124" s="88" t="s">
        <v>212</v>
      </c>
      <c r="D124" s="86">
        <v>70300000</v>
      </c>
      <c r="E124" s="86">
        <v>3211111</v>
      </c>
      <c r="F124" s="71">
        <f t="shared" si="3"/>
        <v>67088889</v>
      </c>
      <c r="G124" s="72" t="s">
        <v>177</v>
      </c>
    </row>
    <row r="125" spans="1:7" ht="16.5" thickBot="1" x14ac:dyDescent="0.3">
      <c r="A125" s="99" t="s">
        <v>213</v>
      </c>
      <c r="B125" s="100"/>
      <c r="C125" s="101"/>
      <c r="D125" s="75">
        <v>90989311560</v>
      </c>
      <c r="E125" s="75">
        <v>38331934639</v>
      </c>
      <c r="F125" s="75">
        <f t="shared" si="3"/>
        <v>52657376921</v>
      </c>
      <c r="G125" s="76"/>
    </row>
    <row r="126" spans="1:7" ht="15.75" x14ac:dyDescent="0.25">
      <c r="A126" s="19"/>
      <c r="B126" s="19"/>
      <c r="C126" s="19"/>
      <c r="D126" s="19"/>
      <c r="E126" s="19"/>
      <c r="F126" s="19"/>
      <c r="G126" s="19"/>
    </row>
    <row r="127" spans="1:7" ht="15.75" x14ac:dyDescent="0.25">
      <c r="A127" s="19"/>
      <c r="B127" s="19"/>
      <c r="C127" s="19"/>
      <c r="D127" s="19"/>
      <c r="E127" s="19"/>
      <c r="F127" s="19"/>
      <c r="G127" s="19"/>
    </row>
    <row r="128" spans="1:7" ht="46.5" customHeight="1" x14ac:dyDescent="0.25">
      <c r="A128" s="19"/>
      <c r="B128" s="19"/>
      <c r="C128" s="19"/>
      <c r="D128" s="19"/>
      <c r="E128" s="19"/>
      <c r="F128" s="19"/>
      <c r="G128" s="19"/>
    </row>
    <row r="129" spans="1:7" s="11" customFormat="1" ht="41.25" customHeight="1" x14ac:dyDescent="0.25">
      <c r="A129" s="19"/>
      <c r="B129" s="19"/>
      <c r="C129" s="19"/>
      <c r="D129" s="19"/>
      <c r="E129" s="19"/>
      <c r="F129" s="19"/>
      <c r="G129" s="19"/>
    </row>
    <row r="130" spans="1:7" ht="45" customHeight="1" x14ac:dyDescent="0.25">
      <c r="A130" s="19"/>
      <c r="B130" s="19"/>
      <c r="C130" s="19"/>
      <c r="D130" s="19"/>
      <c r="E130" s="19"/>
      <c r="F130" s="19"/>
      <c r="G130" s="19"/>
    </row>
    <row r="131" spans="1:7" ht="70.5" customHeight="1" x14ac:dyDescent="0.25">
      <c r="A131" s="19"/>
      <c r="B131" s="19"/>
      <c r="C131" s="19"/>
      <c r="D131" s="19"/>
      <c r="E131" s="19"/>
      <c r="F131" s="19"/>
      <c r="G131" s="19"/>
    </row>
    <row r="132" spans="1:7" ht="25.5" customHeight="1" x14ac:dyDescent="0.25">
      <c r="A132" s="19"/>
      <c r="B132" s="19"/>
      <c r="C132" s="19"/>
      <c r="D132" s="19"/>
      <c r="E132" s="19"/>
      <c r="F132" s="19"/>
      <c r="G132" s="19"/>
    </row>
    <row r="133" spans="1:7" ht="15.75" x14ac:dyDescent="0.25">
      <c r="A133" s="19"/>
      <c r="B133" s="19"/>
      <c r="C133" s="19"/>
      <c r="D133" s="19"/>
      <c r="E133" s="19"/>
      <c r="F133" s="19"/>
      <c r="G133" s="19"/>
    </row>
    <row r="134" spans="1:7" ht="15.75" x14ac:dyDescent="0.25">
      <c r="A134" s="19"/>
      <c r="B134" s="19"/>
      <c r="C134" s="19"/>
      <c r="D134" s="19"/>
      <c r="E134" s="19"/>
      <c r="F134" s="19"/>
      <c r="G134" s="19"/>
    </row>
    <row r="135" spans="1:7" ht="44.25" customHeight="1" x14ac:dyDescent="0.25">
      <c r="A135" s="19"/>
      <c r="B135" s="19"/>
      <c r="C135" s="19"/>
      <c r="D135" s="19"/>
      <c r="E135" s="19"/>
      <c r="F135" s="19"/>
      <c r="G135" s="19"/>
    </row>
    <row r="136" spans="1:7" ht="23.25" customHeight="1" x14ac:dyDescent="0.25">
      <c r="A136" s="19"/>
      <c r="B136" s="19"/>
      <c r="C136" s="19"/>
      <c r="D136" s="19"/>
      <c r="E136" s="19"/>
      <c r="F136" s="19"/>
      <c r="G136" s="19"/>
    </row>
    <row r="137" spans="1:7" ht="119.25" customHeight="1" x14ac:dyDescent="0.25">
      <c r="A137" s="19"/>
      <c r="B137" s="19"/>
      <c r="C137" s="19"/>
      <c r="D137" s="19"/>
      <c r="E137" s="19"/>
      <c r="F137" s="19"/>
      <c r="G137" s="19"/>
    </row>
    <row r="138" spans="1:7" ht="15.75" x14ac:dyDescent="0.25">
      <c r="A138" s="19"/>
      <c r="B138" s="19"/>
      <c r="C138" s="19"/>
      <c r="D138" s="19"/>
      <c r="E138" s="19"/>
      <c r="F138" s="19"/>
      <c r="G138" s="19"/>
    </row>
    <row r="139" spans="1:7" ht="33" customHeight="1" x14ac:dyDescent="0.25">
      <c r="A139" s="19"/>
      <c r="B139" s="19"/>
      <c r="C139" s="19"/>
      <c r="D139" s="19"/>
      <c r="E139" s="19"/>
      <c r="F139" s="19"/>
      <c r="G139" s="19"/>
    </row>
    <row r="140" spans="1:7" ht="19.5" customHeight="1" x14ac:dyDescent="0.25">
      <c r="A140" s="19"/>
      <c r="B140" s="19"/>
      <c r="C140" s="19"/>
      <c r="D140" s="19"/>
      <c r="E140" s="19"/>
      <c r="F140" s="19"/>
      <c r="G140" s="19"/>
    </row>
    <row r="141" spans="1:7" s="30" customFormat="1" ht="15.75" x14ac:dyDescent="0.25">
      <c r="A141" s="19"/>
      <c r="B141" s="19"/>
      <c r="C141" s="19"/>
      <c r="D141" s="19"/>
      <c r="E141" s="19"/>
      <c r="F141" s="19"/>
      <c r="G141" s="19"/>
    </row>
    <row r="142" spans="1:7" s="30" customFormat="1" ht="11.25" customHeight="1" x14ac:dyDescent="0.25">
      <c r="A142" s="19"/>
      <c r="B142" s="19"/>
      <c r="C142" s="19"/>
      <c r="D142" s="19"/>
      <c r="E142" s="19"/>
      <c r="F142" s="19"/>
      <c r="G142" s="19"/>
    </row>
    <row r="143" spans="1:7" s="30" customFormat="1" ht="15.75" x14ac:dyDescent="0.25">
      <c r="A143" s="19"/>
      <c r="B143" s="19"/>
      <c r="C143" s="19"/>
      <c r="D143" s="19"/>
      <c r="E143" s="19"/>
      <c r="F143" s="19"/>
      <c r="G143" s="19"/>
    </row>
    <row r="144" spans="1:7" s="30" customFormat="1" ht="15.75" x14ac:dyDescent="0.25">
      <c r="A144" s="19"/>
      <c r="B144" s="19"/>
      <c r="C144" s="19"/>
      <c r="D144" s="19"/>
      <c r="E144" s="19"/>
      <c r="F144" s="19"/>
      <c r="G144" s="19"/>
    </row>
    <row r="145" spans="1:12" s="30" customFormat="1" ht="15.75" x14ac:dyDescent="0.25">
      <c r="A145" s="19"/>
      <c r="B145" s="19"/>
      <c r="C145" s="19"/>
      <c r="D145" s="19"/>
      <c r="E145" s="19"/>
      <c r="F145" s="19"/>
      <c r="G145" s="19"/>
    </row>
    <row r="146" spans="1:12" s="30" customFormat="1" ht="15.75" x14ac:dyDescent="0.25">
      <c r="A146" s="19"/>
      <c r="B146" s="19"/>
      <c r="C146" s="19"/>
      <c r="D146" s="19"/>
      <c r="E146" s="19"/>
      <c r="F146" s="19"/>
      <c r="G146" s="19"/>
    </row>
    <row r="147" spans="1:12" s="31" customFormat="1" ht="15.75" x14ac:dyDescent="0.25">
      <c r="A147" s="19"/>
      <c r="B147" s="19"/>
      <c r="C147" s="19"/>
      <c r="D147" s="19"/>
      <c r="E147" s="19"/>
      <c r="F147" s="19"/>
      <c r="G147" s="19"/>
      <c r="H147" s="30"/>
      <c r="I147" s="30"/>
      <c r="J147" s="30"/>
      <c r="K147" s="30"/>
      <c r="L147" s="30"/>
    </row>
    <row r="148" spans="1:12" s="31" customFormat="1" ht="15.75" x14ac:dyDescent="0.25">
      <c r="A148" s="19"/>
      <c r="B148" s="19"/>
      <c r="C148" s="19"/>
      <c r="D148" s="19"/>
      <c r="E148" s="19"/>
      <c r="F148" s="19"/>
      <c r="G148" s="19"/>
      <c r="H148" s="30"/>
      <c r="I148" s="30"/>
      <c r="J148" s="30"/>
      <c r="K148" s="30"/>
      <c r="L148" s="30"/>
    </row>
    <row r="149" spans="1:12" ht="15.75" x14ac:dyDescent="0.25">
      <c r="A149" s="19"/>
      <c r="B149" s="19"/>
      <c r="C149" s="19"/>
      <c r="D149" s="19"/>
      <c r="E149" s="19"/>
      <c r="F149" s="19"/>
      <c r="G149" s="19"/>
    </row>
    <row r="150" spans="1:12" ht="37.5" customHeight="1" x14ac:dyDescent="0.25">
      <c r="A150" s="19"/>
      <c r="B150" s="19"/>
      <c r="C150" s="19"/>
      <c r="D150" s="19"/>
      <c r="E150" s="19"/>
      <c r="F150" s="19"/>
      <c r="G150" s="19"/>
    </row>
    <row r="151" spans="1:12" ht="35.25" customHeight="1" x14ac:dyDescent="0.25">
      <c r="A151" s="19"/>
      <c r="B151" s="19"/>
      <c r="C151" s="19"/>
      <c r="D151" s="19"/>
      <c r="E151" s="19"/>
      <c r="F151" s="19"/>
      <c r="G151" s="19"/>
    </row>
    <row r="152" spans="1:12" ht="42.75" customHeight="1" x14ac:dyDescent="0.25">
      <c r="A152" s="19"/>
      <c r="B152" s="19"/>
      <c r="C152" s="19"/>
      <c r="D152" s="19"/>
      <c r="E152" s="19"/>
      <c r="F152" s="19"/>
      <c r="G152" s="19"/>
    </row>
    <row r="153" spans="1:12" s="11" customFormat="1" ht="36.75" customHeight="1" x14ac:dyDescent="0.25">
      <c r="A153" s="175" t="s">
        <v>96</v>
      </c>
      <c r="B153" s="175"/>
      <c r="C153" s="175"/>
      <c r="D153" s="175"/>
      <c r="E153" s="175"/>
      <c r="F153" s="175"/>
      <c r="G153" s="175"/>
    </row>
    <row r="154" spans="1:12" ht="51" customHeight="1" x14ac:dyDescent="0.25">
      <c r="A154" s="129" t="s">
        <v>97</v>
      </c>
      <c r="B154" s="129"/>
      <c r="C154" s="129"/>
      <c r="D154" s="129"/>
      <c r="E154" s="129"/>
      <c r="F154" s="129"/>
      <c r="G154" s="129"/>
    </row>
    <row r="155" spans="1:12" ht="47.25" x14ac:dyDescent="0.25">
      <c r="A155" s="16" t="s">
        <v>98</v>
      </c>
      <c r="B155" s="16" t="s">
        <v>99</v>
      </c>
      <c r="C155" s="106" t="s">
        <v>75</v>
      </c>
      <c r="D155" s="106"/>
      <c r="E155" s="106" t="s">
        <v>100</v>
      </c>
      <c r="F155" s="106"/>
      <c r="G155" s="16" t="s">
        <v>101</v>
      </c>
    </row>
    <row r="156" spans="1:12" ht="48" customHeight="1" x14ac:dyDescent="0.25">
      <c r="A156" s="32">
        <v>1</v>
      </c>
      <c r="B156" s="33" t="s">
        <v>102</v>
      </c>
      <c r="C156" s="167" t="s">
        <v>103</v>
      </c>
      <c r="D156" s="168"/>
      <c r="E156" s="165" t="s">
        <v>104</v>
      </c>
      <c r="F156" s="166"/>
      <c r="G156" s="17" t="s">
        <v>105</v>
      </c>
    </row>
    <row r="157" spans="1:12" ht="51" customHeight="1" x14ac:dyDescent="0.25">
      <c r="A157" s="32">
        <v>2</v>
      </c>
      <c r="B157" s="33" t="s">
        <v>106</v>
      </c>
      <c r="C157" s="163" t="s">
        <v>107</v>
      </c>
      <c r="D157" s="164"/>
      <c r="E157" s="165" t="s">
        <v>104</v>
      </c>
      <c r="F157" s="166"/>
      <c r="G157" s="17" t="s">
        <v>105</v>
      </c>
    </row>
    <row r="158" spans="1:12" ht="45" x14ac:dyDescent="0.25">
      <c r="A158" s="32">
        <v>3</v>
      </c>
      <c r="B158" s="33" t="s">
        <v>108</v>
      </c>
      <c r="C158" s="167" t="s">
        <v>109</v>
      </c>
      <c r="D158" s="168"/>
      <c r="E158" s="165" t="s">
        <v>104</v>
      </c>
      <c r="F158" s="166"/>
      <c r="G158" s="34" t="s">
        <v>110</v>
      </c>
    </row>
    <row r="159" spans="1:12" x14ac:dyDescent="0.25">
      <c r="A159" s="35">
        <v>4</v>
      </c>
      <c r="B159" s="36" t="s">
        <v>111</v>
      </c>
      <c r="C159" s="169" t="s">
        <v>112</v>
      </c>
      <c r="D159" s="168"/>
      <c r="E159" s="170" t="s">
        <v>104</v>
      </c>
      <c r="F159" s="171"/>
      <c r="G159" s="37" t="s">
        <v>113</v>
      </c>
    </row>
    <row r="160" spans="1:12" ht="45" x14ac:dyDescent="0.25">
      <c r="A160" s="35">
        <v>5</v>
      </c>
      <c r="B160" s="36" t="s">
        <v>114</v>
      </c>
      <c r="C160" s="163" t="s">
        <v>107</v>
      </c>
      <c r="D160" s="164"/>
      <c r="E160" s="165" t="s">
        <v>104</v>
      </c>
      <c r="F160" s="166"/>
      <c r="G160" s="38" t="s">
        <v>115</v>
      </c>
    </row>
    <row r="161" spans="1:7" ht="60" customHeight="1" x14ac:dyDescent="0.25">
      <c r="A161" s="35">
        <v>6</v>
      </c>
      <c r="B161" s="36" t="s">
        <v>116</v>
      </c>
      <c r="C161" s="163" t="s">
        <v>107</v>
      </c>
      <c r="D161" s="164"/>
      <c r="E161" s="165" t="s">
        <v>104</v>
      </c>
      <c r="F161" s="166"/>
      <c r="G161" s="17" t="s">
        <v>117</v>
      </c>
    </row>
    <row r="162" spans="1:7" ht="31.5" customHeight="1" x14ac:dyDescent="0.25">
      <c r="A162" s="19"/>
      <c r="B162" s="19"/>
      <c r="C162" s="19"/>
      <c r="D162" s="19"/>
      <c r="E162" s="19"/>
      <c r="F162" s="19"/>
      <c r="G162" s="19"/>
    </row>
    <row r="163" spans="1:7" ht="31.5" customHeight="1" x14ac:dyDescent="0.25">
      <c r="A163" s="153" t="s">
        <v>118</v>
      </c>
      <c r="B163" s="154"/>
      <c r="C163" s="154"/>
      <c r="D163" s="154"/>
      <c r="E163" s="154"/>
      <c r="F163" s="154"/>
      <c r="G163" s="155"/>
    </row>
    <row r="164" spans="1:7" ht="31.5" customHeight="1" x14ac:dyDescent="0.25">
      <c r="A164" s="156" t="s">
        <v>119</v>
      </c>
      <c r="B164" s="157"/>
      <c r="C164" s="156" t="s">
        <v>75</v>
      </c>
      <c r="D164" s="157"/>
      <c r="E164" s="39" t="s">
        <v>120</v>
      </c>
      <c r="F164" s="156" t="s">
        <v>121</v>
      </c>
      <c r="G164" s="157"/>
    </row>
    <row r="165" spans="1:7" ht="41.25" customHeight="1" x14ac:dyDescent="0.25">
      <c r="A165" s="158" t="s">
        <v>122</v>
      </c>
      <c r="B165" s="159"/>
      <c r="C165" s="159"/>
      <c r="D165" s="159"/>
      <c r="E165" s="159"/>
      <c r="F165" s="159"/>
      <c r="G165" s="160"/>
    </row>
    <row r="166" spans="1:7" ht="17.25" customHeight="1" x14ac:dyDescent="0.25">
      <c r="A166" s="161"/>
      <c r="B166" s="162"/>
      <c r="C166" s="162"/>
      <c r="D166" s="162"/>
      <c r="E166" s="162"/>
      <c r="F166" s="162"/>
      <c r="G166" s="162"/>
    </row>
    <row r="167" spans="1:7" ht="22.5" customHeight="1" x14ac:dyDescent="0.25">
      <c r="A167" s="40"/>
      <c r="B167" s="41"/>
      <c r="C167" s="41"/>
      <c r="D167" s="41"/>
      <c r="E167" s="41"/>
      <c r="F167" s="41"/>
      <c r="G167" s="41"/>
    </row>
    <row r="168" spans="1:7" ht="16.5" customHeight="1" x14ac:dyDescent="0.25">
      <c r="A168" s="42"/>
      <c r="B168" s="43"/>
      <c r="C168" s="43"/>
      <c r="D168" s="43"/>
      <c r="E168" s="43"/>
      <c r="F168" s="43"/>
      <c r="G168" s="43"/>
    </row>
    <row r="169" spans="1:7" ht="33" customHeight="1" x14ac:dyDescent="0.25">
      <c r="A169" s="135" t="s">
        <v>123</v>
      </c>
      <c r="B169" s="136"/>
      <c r="C169" s="136"/>
      <c r="D169" s="136"/>
      <c r="E169" s="136"/>
      <c r="F169" s="136"/>
      <c r="G169" s="137"/>
    </row>
    <row r="170" spans="1:7" ht="16.5" x14ac:dyDescent="0.25">
      <c r="A170" s="138" t="s">
        <v>124</v>
      </c>
      <c r="B170" s="139"/>
      <c r="C170" s="139"/>
      <c r="D170" s="139"/>
      <c r="E170" s="139"/>
      <c r="F170" s="139"/>
      <c r="G170" s="140"/>
    </row>
    <row r="171" spans="1:7" ht="15.75" customHeight="1" x14ac:dyDescent="0.25">
      <c r="A171" s="141" t="s">
        <v>125</v>
      </c>
      <c r="B171" s="142"/>
      <c r="C171" s="143" t="s">
        <v>126</v>
      </c>
      <c r="D171" s="144"/>
      <c r="E171" s="141" t="s">
        <v>121</v>
      </c>
      <c r="F171" s="145"/>
      <c r="G171" s="142"/>
    </row>
    <row r="172" spans="1:7" ht="18.75" x14ac:dyDescent="0.25">
      <c r="A172" s="146">
        <v>10</v>
      </c>
      <c r="B172" s="147"/>
      <c r="C172" s="148" t="s">
        <v>127</v>
      </c>
      <c r="D172" s="149"/>
      <c r="E172" s="150" t="s">
        <v>128</v>
      </c>
      <c r="F172" s="151"/>
      <c r="G172" s="152"/>
    </row>
    <row r="173" spans="1:7" ht="15.75" x14ac:dyDescent="0.25">
      <c r="A173" s="40"/>
      <c r="B173" s="40"/>
      <c r="C173" s="40"/>
      <c r="D173" s="40"/>
      <c r="E173" s="2"/>
      <c r="F173" s="2"/>
      <c r="G173" s="2"/>
    </row>
    <row r="174" spans="1:7" ht="18.75" x14ac:dyDescent="0.25">
      <c r="A174" s="127" t="s">
        <v>129</v>
      </c>
      <c r="B174" s="128"/>
      <c r="C174" s="128"/>
      <c r="D174" s="128"/>
      <c r="E174" s="128"/>
      <c r="F174" s="128"/>
      <c r="G174" s="128"/>
    </row>
    <row r="175" spans="1:7" ht="16.5" x14ac:dyDescent="0.25">
      <c r="A175" s="129" t="s">
        <v>130</v>
      </c>
      <c r="B175" s="129"/>
      <c r="C175" s="129"/>
      <c r="D175" s="129"/>
      <c r="E175" s="129"/>
      <c r="F175" s="129"/>
      <c r="G175" s="129"/>
    </row>
    <row r="176" spans="1:7" ht="31.5" customHeight="1" x14ac:dyDescent="0.25">
      <c r="A176" s="16" t="s">
        <v>131</v>
      </c>
      <c r="B176" s="16" t="s">
        <v>132</v>
      </c>
      <c r="C176" s="106" t="s">
        <v>75</v>
      </c>
      <c r="D176" s="106"/>
      <c r="E176" s="16" t="s">
        <v>133</v>
      </c>
      <c r="F176" s="106" t="s">
        <v>134</v>
      </c>
      <c r="G176" s="106"/>
    </row>
    <row r="177" spans="1:7" ht="15.75" customHeight="1" x14ac:dyDescent="0.25">
      <c r="A177" s="44"/>
      <c r="B177" s="45"/>
      <c r="C177" s="130"/>
      <c r="D177" s="131"/>
      <c r="E177" s="44"/>
      <c r="F177" s="132"/>
      <c r="G177" s="132"/>
    </row>
    <row r="178" spans="1:7" ht="15.75" x14ac:dyDescent="0.25">
      <c r="A178" s="133" t="s">
        <v>155</v>
      </c>
      <c r="B178" s="134"/>
      <c r="C178" s="134"/>
      <c r="D178" s="134"/>
      <c r="E178" s="134"/>
      <c r="F178" s="134"/>
      <c r="G178" s="131"/>
    </row>
    <row r="179" spans="1:7" ht="15.75" x14ac:dyDescent="0.25">
      <c r="A179" s="46"/>
      <c r="B179" s="45"/>
      <c r="C179" s="130"/>
      <c r="D179" s="131"/>
      <c r="E179" s="44"/>
      <c r="F179" s="132"/>
      <c r="G179" s="132"/>
    </row>
    <row r="180" spans="1:7" ht="15.75" x14ac:dyDescent="0.25">
      <c r="A180" s="91"/>
      <c r="B180" s="92"/>
      <c r="C180" s="92"/>
      <c r="D180" s="92"/>
      <c r="E180" s="92"/>
      <c r="F180" s="92"/>
      <c r="G180" s="92"/>
    </row>
    <row r="181" spans="1:7" ht="22.5" customHeight="1" x14ac:dyDescent="0.25">
      <c r="A181" s="19"/>
      <c r="B181" s="19"/>
      <c r="C181" s="19"/>
      <c r="D181" s="19"/>
      <c r="E181" s="19"/>
      <c r="F181" s="19"/>
      <c r="G181" s="19"/>
    </row>
    <row r="182" spans="1:7" ht="18.75" x14ac:dyDescent="0.25">
      <c r="A182" s="122" t="s">
        <v>135</v>
      </c>
      <c r="B182" s="122"/>
      <c r="C182" s="122"/>
      <c r="D182" s="122"/>
      <c r="E182" s="122"/>
      <c r="F182" s="122"/>
      <c r="G182" s="122"/>
    </row>
    <row r="183" spans="1:7" ht="16.5" x14ac:dyDescent="0.25">
      <c r="A183" s="93" t="s">
        <v>136</v>
      </c>
      <c r="B183" s="93"/>
      <c r="C183" s="93"/>
      <c r="D183" s="93"/>
      <c r="E183" s="93"/>
      <c r="F183" s="93"/>
      <c r="G183" s="93"/>
    </row>
    <row r="184" spans="1:7" ht="38.25" customHeight="1" x14ac:dyDescent="0.25">
      <c r="A184" s="94" t="s">
        <v>137</v>
      </c>
      <c r="B184" s="94"/>
      <c r="C184" s="94"/>
      <c r="D184" s="94"/>
      <c r="E184" s="94"/>
      <c r="F184" s="94"/>
      <c r="G184" s="94"/>
    </row>
    <row r="185" spans="1:7" ht="15.75" customHeight="1" x14ac:dyDescent="0.25">
      <c r="A185" s="20" t="s">
        <v>138</v>
      </c>
      <c r="B185" s="47" t="s">
        <v>120</v>
      </c>
      <c r="C185" s="94" t="s">
        <v>75</v>
      </c>
      <c r="D185" s="94"/>
      <c r="E185" s="94"/>
      <c r="F185" s="106" t="s">
        <v>139</v>
      </c>
      <c r="G185" s="106"/>
    </row>
    <row r="186" spans="1:7" ht="31.5" customHeight="1" x14ac:dyDescent="0.25">
      <c r="A186" s="55"/>
      <c r="B186" s="56"/>
      <c r="C186" s="111" t="s">
        <v>141</v>
      </c>
      <c r="D186" s="112"/>
      <c r="E186" s="113"/>
      <c r="F186" s="110"/>
      <c r="G186" s="114"/>
    </row>
    <row r="187" spans="1:7" ht="25.5" customHeight="1" x14ac:dyDescent="0.25">
      <c r="A187" s="50"/>
      <c r="B187" s="49"/>
      <c r="C187" s="123"/>
      <c r="D187" s="124"/>
      <c r="E187" s="125"/>
      <c r="F187" s="126"/>
      <c r="G187" s="121"/>
    </row>
    <row r="188" spans="1:7" ht="15.75" x14ac:dyDescent="0.25">
      <c r="A188" s="2"/>
      <c r="B188" s="2"/>
      <c r="C188" s="2"/>
      <c r="D188" s="2"/>
      <c r="E188" s="2"/>
      <c r="F188" s="2"/>
      <c r="G188" s="2"/>
    </row>
    <row r="189" spans="1:7" ht="15.75" x14ac:dyDescent="0.25">
      <c r="A189" s="94" t="s">
        <v>140</v>
      </c>
      <c r="B189" s="94"/>
      <c r="C189" s="94"/>
      <c r="D189" s="94"/>
      <c r="E189" s="94"/>
      <c r="F189" s="94"/>
      <c r="G189" s="94"/>
    </row>
    <row r="190" spans="1:7" ht="15.75" x14ac:dyDescent="0.25">
      <c r="A190" s="20" t="s">
        <v>138</v>
      </c>
      <c r="B190" s="20" t="s">
        <v>120</v>
      </c>
      <c r="C190" s="94" t="s">
        <v>75</v>
      </c>
      <c r="D190" s="94"/>
      <c r="E190" s="94"/>
      <c r="F190" s="106" t="s">
        <v>139</v>
      </c>
      <c r="G190" s="106"/>
    </row>
    <row r="191" spans="1:7" ht="18" customHeight="1" x14ac:dyDescent="0.25">
      <c r="A191" s="51"/>
      <c r="B191" s="52"/>
      <c r="C191" s="102" t="s">
        <v>141</v>
      </c>
      <c r="D191" s="103"/>
      <c r="E191" s="104"/>
      <c r="F191" s="118"/>
      <c r="G191" s="119"/>
    </row>
    <row r="192" spans="1:7" ht="15.75" x14ac:dyDescent="0.25">
      <c r="A192" s="48"/>
      <c r="B192" s="49"/>
      <c r="C192" s="120"/>
      <c r="D192" s="91"/>
      <c r="E192" s="91"/>
      <c r="F192" s="118"/>
      <c r="G192" s="121"/>
    </row>
    <row r="193" spans="1:7" ht="15.75" x14ac:dyDescent="0.25">
      <c r="A193" s="91" t="s">
        <v>142</v>
      </c>
      <c r="B193" s="92"/>
      <c r="C193" s="92"/>
      <c r="D193" s="92"/>
      <c r="E193" s="92"/>
      <c r="F193" s="92"/>
      <c r="G193" s="92"/>
    </row>
    <row r="194" spans="1:7" ht="15.75" x14ac:dyDescent="0.25">
      <c r="A194" s="2"/>
      <c r="B194" s="2"/>
      <c r="C194" s="2"/>
      <c r="D194" s="2"/>
      <c r="E194" s="2"/>
      <c r="F194" s="2"/>
      <c r="G194" s="2"/>
    </row>
    <row r="195" spans="1:7" ht="15.75" x14ac:dyDescent="0.25">
      <c r="A195" s="94" t="s">
        <v>143</v>
      </c>
      <c r="B195" s="94"/>
      <c r="C195" s="94"/>
      <c r="D195" s="94"/>
      <c r="E195" s="94"/>
      <c r="F195" s="94"/>
      <c r="G195" s="94"/>
    </row>
    <row r="196" spans="1:7" ht="15.75" x14ac:dyDescent="0.25">
      <c r="A196" s="20" t="s">
        <v>138</v>
      </c>
      <c r="B196" s="20" t="s">
        <v>120</v>
      </c>
      <c r="C196" s="94" t="s">
        <v>75</v>
      </c>
      <c r="D196" s="94"/>
      <c r="E196" s="94"/>
      <c r="F196" s="106" t="s">
        <v>139</v>
      </c>
      <c r="G196" s="106"/>
    </row>
    <row r="197" spans="1:7" ht="15.75" customHeight="1" x14ac:dyDescent="0.25">
      <c r="A197" s="115" t="s">
        <v>144</v>
      </c>
      <c r="B197" s="116"/>
      <c r="C197" s="116"/>
      <c r="D197" s="116"/>
      <c r="E197" s="116"/>
      <c r="F197" s="116"/>
      <c r="G197" s="117"/>
    </row>
    <row r="198" spans="1:7" ht="15.75" x14ac:dyDescent="0.25">
      <c r="A198" s="115"/>
      <c r="B198" s="116"/>
      <c r="C198" s="116"/>
      <c r="D198" s="116"/>
      <c r="E198" s="116"/>
      <c r="F198" s="116"/>
      <c r="G198" s="117"/>
    </row>
    <row r="199" spans="1:7" ht="15.75" x14ac:dyDescent="0.25">
      <c r="A199" s="91" t="s">
        <v>142</v>
      </c>
      <c r="B199" s="92"/>
      <c r="C199" s="92"/>
      <c r="D199" s="92"/>
      <c r="E199" s="92"/>
      <c r="F199" s="92"/>
      <c r="G199" s="92"/>
    </row>
    <row r="200" spans="1:7" ht="29.25" customHeight="1" x14ac:dyDescent="0.25">
      <c r="A200" s="2"/>
      <c r="B200" s="2"/>
      <c r="C200" s="2"/>
      <c r="D200" s="2"/>
      <c r="E200" s="2"/>
      <c r="F200" s="2"/>
      <c r="G200" s="2"/>
    </row>
    <row r="201" spans="1:7" ht="19.5" customHeight="1" x14ac:dyDescent="0.25">
      <c r="A201" s="94" t="s">
        <v>145</v>
      </c>
      <c r="B201" s="94"/>
      <c r="C201" s="94"/>
      <c r="D201" s="94"/>
      <c r="E201" s="94"/>
      <c r="F201" s="94"/>
      <c r="G201" s="94"/>
    </row>
    <row r="202" spans="1:7" ht="16.5" customHeight="1" x14ac:dyDescent="0.25">
      <c r="A202" s="20" t="s">
        <v>138</v>
      </c>
      <c r="B202" s="20" t="s">
        <v>120</v>
      </c>
      <c r="C202" s="94" t="s">
        <v>75</v>
      </c>
      <c r="D202" s="94"/>
      <c r="E202" s="94"/>
      <c r="F202" s="106" t="s">
        <v>139</v>
      </c>
      <c r="G202" s="106"/>
    </row>
    <row r="203" spans="1:7" ht="33" customHeight="1" x14ac:dyDescent="0.25">
      <c r="A203" s="59"/>
      <c r="B203" s="56"/>
      <c r="C203" s="107"/>
      <c r="D203" s="108"/>
      <c r="E203" s="109"/>
      <c r="F203" s="110"/>
      <c r="G203" s="114"/>
    </row>
    <row r="204" spans="1:7" ht="15.75" x14ac:dyDescent="0.25">
      <c r="A204" s="53"/>
      <c r="B204" s="49"/>
      <c r="C204" s="102"/>
      <c r="D204" s="103"/>
      <c r="E204" s="104"/>
      <c r="F204" s="105"/>
      <c r="G204" s="103"/>
    </row>
    <row r="205" spans="1:7" ht="15.75" x14ac:dyDescent="0.25">
      <c r="A205" s="91" t="s">
        <v>142</v>
      </c>
      <c r="B205" s="92"/>
      <c r="C205" s="92"/>
      <c r="D205" s="92"/>
      <c r="E205" s="92"/>
      <c r="F205" s="92"/>
      <c r="G205" s="92"/>
    </row>
    <row r="206" spans="1:7" ht="33" customHeight="1" x14ac:dyDescent="0.25">
      <c r="A206" s="2"/>
      <c r="B206" s="2"/>
      <c r="C206" s="2"/>
      <c r="D206" s="2"/>
      <c r="E206" s="2"/>
      <c r="F206" s="2"/>
      <c r="G206" s="2"/>
    </row>
    <row r="207" spans="1:7" ht="29.25" customHeight="1" x14ac:dyDescent="0.25">
      <c r="A207" s="94" t="s">
        <v>146</v>
      </c>
      <c r="B207" s="94"/>
      <c r="C207" s="94"/>
      <c r="D207" s="94"/>
      <c r="E207" s="94"/>
      <c r="F207" s="94"/>
      <c r="G207" s="94"/>
    </row>
    <row r="208" spans="1:7" ht="29.25" customHeight="1" x14ac:dyDescent="0.25">
      <c r="A208" s="20" t="s">
        <v>7</v>
      </c>
      <c r="B208" s="47" t="s">
        <v>120</v>
      </c>
      <c r="C208" s="94" t="s">
        <v>147</v>
      </c>
      <c r="D208" s="94"/>
      <c r="E208" s="94"/>
      <c r="F208" s="106" t="s">
        <v>148</v>
      </c>
      <c r="G208" s="106"/>
    </row>
    <row r="209" spans="1:7" ht="42.75" customHeight="1" x14ac:dyDescent="0.25">
      <c r="A209" s="57" t="s">
        <v>162</v>
      </c>
      <c r="B209" s="58">
        <v>45888</v>
      </c>
      <c r="C209" s="107" t="s">
        <v>265</v>
      </c>
      <c r="D209" s="108"/>
      <c r="E209" s="109"/>
      <c r="F209" s="110" t="s">
        <v>266</v>
      </c>
      <c r="G209" s="109"/>
    </row>
    <row r="210" spans="1:7" ht="61.5" customHeight="1" x14ac:dyDescent="0.25">
      <c r="A210" s="55" t="s">
        <v>156</v>
      </c>
      <c r="B210" s="56">
        <v>45883</v>
      </c>
      <c r="C210" s="111" t="s">
        <v>157</v>
      </c>
      <c r="D210" s="112"/>
      <c r="E210" s="113"/>
      <c r="F210" s="110" t="s">
        <v>267</v>
      </c>
      <c r="G210" s="114"/>
    </row>
    <row r="211" spans="1:7" ht="48" customHeight="1" x14ac:dyDescent="0.25">
      <c r="A211" s="55" t="s">
        <v>158</v>
      </c>
      <c r="B211" s="56">
        <v>45874</v>
      </c>
      <c r="C211" s="111" t="s">
        <v>159</v>
      </c>
      <c r="D211" s="112"/>
      <c r="E211" s="113"/>
      <c r="F211" s="110" t="s">
        <v>268</v>
      </c>
      <c r="G211" s="251"/>
    </row>
    <row r="212" spans="1:7" ht="53.25" customHeight="1" x14ac:dyDescent="0.25">
      <c r="A212" s="55" t="s">
        <v>160</v>
      </c>
      <c r="B212" s="56">
        <v>45890</v>
      </c>
      <c r="C212" s="111" t="s">
        <v>161</v>
      </c>
      <c r="D212" s="112"/>
      <c r="E212" s="113"/>
      <c r="F212" s="110" t="s">
        <v>269</v>
      </c>
      <c r="G212" s="251"/>
    </row>
    <row r="213" spans="1:7" ht="15.75" x14ac:dyDescent="0.25">
      <c r="A213" s="91"/>
      <c r="B213" s="92"/>
      <c r="C213" s="92"/>
      <c r="D213" s="92"/>
      <c r="E213" s="92"/>
      <c r="F213" s="92"/>
      <c r="G213" s="92"/>
    </row>
    <row r="214" spans="1:7" ht="15.75" x14ac:dyDescent="0.25">
      <c r="A214" s="2"/>
      <c r="B214" s="2"/>
      <c r="C214" s="2"/>
      <c r="D214" s="2"/>
      <c r="E214" s="2"/>
      <c r="F214" s="2"/>
      <c r="G214" s="2"/>
    </row>
    <row r="215" spans="1:7" ht="40.5" customHeight="1" x14ac:dyDescent="0.25">
      <c r="A215" s="93" t="s">
        <v>149</v>
      </c>
      <c r="B215" s="93"/>
      <c r="C215" s="93"/>
      <c r="D215" s="93"/>
      <c r="E215" s="93"/>
      <c r="F215" s="93"/>
      <c r="G215" s="93"/>
    </row>
    <row r="216" spans="1:7" ht="15.75" x14ac:dyDescent="0.25">
      <c r="A216" s="94" t="s">
        <v>150</v>
      </c>
      <c r="B216" s="94"/>
      <c r="C216" s="94"/>
      <c r="D216" s="94" t="s">
        <v>151</v>
      </c>
      <c r="E216" s="94"/>
      <c r="F216" s="94"/>
      <c r="G216" s="94"/>
    </row>
    <row r="217" spans="1:7" ht="15.75" x14ac:dyDescent="0.25">
      <c r="A217" s="95" t="s">
        <v>152</v>
      </c>
      <c r="B217" s="95"/>
      <c r="C217" s="95"/>
      <c r="D217" s="96">
        <v>3.27</v>
      </c>
      <c r="E217" s="97"/>
      <c r="F217" s="97"/>
      <c r="G217" s="98"/>
    </row>
    <row r="218" spans="1:7" ht="69" customHeight="1" x14ac:dyDescent="0.25">
      <c r="A218" s="89" t="s">
        <v>153</v>
      </c>
      <c r="B218" s="90"/>
      <c r="C218" s="90"/>
      <c r="D218" s="90"/>
      <c r="E218" s="90"/>
      <c r="F218" s="90"/>
      <c r="G218" s="90"/>
    </row>
    <row r="219" spans="1:7" ht="15.75" x14ac:dyDescent="0.25">
      <c r="A219" s="2"/>
      <c r="B219" s="2"/>
      <c r="C219" s="2"/>
      <c r="D219" s="2"/>
      <c r="E219" s="2"/>
      <c r="F219" s="2"/>
      <c r="G219" s="2"/>
    </row>
    <row r="224" spans="1:7" x14ac:dyDescent="0.25">
      <c r="F224" s="54"/>
    </row>
  </sheetData>
  <mergeCells count="201">
    <mergeCell ref="C210:E210"/>
    <mergeCell ref="F210:G210"/>
    <mergeCell ref="C211:E211"/>
    <mergeCell ref="F211:G211"/>
    <mergeCell ref="C212:E212"/>
    <mergeCell ref="F212:G212"/>
    <mergeCell ref="C68:C69"/>
    <mergeCell ref="D68:D69"/>
    <mergeCell ref="E68:E69"/>
    <mergeCell ref="F68:F69"/>
    <mergeCell ref="G68:G69"/>
    <mergeCell ref="G78:G79"/>
    <mergeCell ref="A82:A83"/>
    <mergeCell ref="B82:B83"/>
    <mergeCell ref="G82:G83"/>
    <mergeCell ref="A78:A79"/>
    <mergeCell ref="B78:B79"/>
    <mergeCell ref="C78:C79"/>
    <mergeCell ref="E78:E79"/>
    <mergeCell ref="F78:F79"/>
    <mergeCell ref="A1:G2"/>
    <mergeCell ref="A3:G3"/>
    <mergeCell ref="A4:G4"/>
    <mergeCell ref="A5:G5"/>
    <mergeCell ref="A6:G6"/>
    <mergeCell ref="A7:G12"/>
    <mergeCell ref="A14:G14"/>
    <mergeCell ref="A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B24:C24"/>
    <mergeCell ref="D24:E24"/>
    <mergeCell ref="F24:G24"/>
    <mergeCell ref="B25:C25"/>
    <mergeCell ref="D25:E25"/>
    <mergeCell ref="F25:G25"/>
    <mergeCell ref="B26:C26"/>
    <mergeCell ref="D26:E26"/>
    <mergeCell ref="F26:G26"/>
    <mergeCell ref="A27:D27"/>
    <mergeCell ref="E27:G27"/>
    <mergeCell ref="A28:D28"/>
    <mergeCell ref="E28:G28"/>
    <mergeCell ref="A29:D29"/>
    <mergeCell ref="E29:G29"/>
    <mergeCell ref="A30:D30"/>
    <mergeCell ref="E30:G30"/>
    <mergeCell ref="A32:G32"/>
    <mergeCell ref="A33:G33"/>
    <mergeCell ref="A34:G34"/>
    <mergeCell ref="A35:G35"/>
    <mergeCell ref="A36:G36"/>
    <mergeCell ref="B37:C37"/>
    <mergeCell ref="E37:F37"/>
    <mergeCell ref="B38:C38"/>
    <mergeCell ref="E38:F38"/>
    <mergeCell ref="B39:C39"/>
    <mergeCell ref="E39:F39"/>
    <mergeCell ref="A41:G41"/>
    <mergeCell ref="A42:G42"/>
    <mergeCell ref="B43:D43"/>
    <mergeCell ref="E43:G43"/>
    <mergeCell ref="B44:D44"/>
    <mergeCell ref="E44:G44"/>
    <mergeCell ref="B45:D45"/>
    <mergeCell ref="E45:G45"/>
    <mergeCell ref="B46:D46"/>
    <mergeCell ref="E46:G46"/>
    <mergeCell ref="A47:G47"/>
    <mergeCell ref="A49:G49"/>
    <mergeCell ref="B50:D50"/>
    <mergeCell ref="E50:G50"/>
    <mergeCell ref="B51:D51"/>
    <mergeCell ref="E51:G51"/>
    <mergeCell ref="B52:D52"/>
    <mergeCell ref="E52:G52"/>
    <mergeCell ref="B53:D53"/>
    <mergeCell ref="E53:G53"/>
    <mergeCell ref="A54:G54"/>
    <mergeCell ref="A56:G56"/>
    <mergeCell ref="C57:D57"/>
    <mergeCell ref="E57:F57"/>
    <mergeCell ref="C58:D58"/>
    <mergeCell ref="E58:F58"/>
    <mergeCell ref="C59:D59"/>
    <mergeCell ref="E59:F59"/>
    <mergeCell ref="C60:D60"/>
    <mergeCell ref="E60:F60"/>
    <mergeCell ref="A62:G62"/>
    <mergeCell ref="A70:G70"/>
    <mergeCell ref="A72:G72"/>
    <mergeCell ref="A68:A69"/>
    <mergeCell ref="B68:B69"/>
    <mergeCell ref="A86:G86"/>
    <mergeCell ref="A87:B87"/>
    <mergeCell ref="A153:G153"/>
    <mergeCell ref="A154:G154"/>
    <mergeCell ref="C155:D155"/>
    <mergeCell ref="E155:F155"/>
    <mergeCell ref="C156:D156"/>
    <mergeCell ref="E156:F156"/>
    <mergeCell ref="C157:D157"/>
    <mergeCell ref="E157:F157"/>
    <mergeCell ref="C158:D158"/>
    <mergeCell ref="E158:F158"/>
    <mergeCell ref="C159:D159"/>
    <mergeCell ref="E159:F159"/>
    <mergeCell ref="C160:D160"/>
    <mergeCell ref="E160:F160"/>
    <mergeCell ref="C161:D161"/>
    <mergeCell ref="E161:F161"/>
    <mergeCell ref="A169:G169"/>
    <mergeCell ref="A170:G170"/>
    <mergeCell ref="A171:B171"/>
    <mergeCell ref="C171:D171"/>
    <mergeCell ref="E171:G171"/>
    <mergeCell ref="A172:B172"/>
    <mergeCell ref="C172:D172"/>
    <mergeCell ref="E172:G172"/>
    <mergeCell ref="A163:G163"/>
    <mergeCell ref="A164:B164"/>
    <mergeCell ref="C164:D164"/>
    <mergeCell ref="F164:G164"/>
    <mergeCell ref="A165:G165"/>
    <mergeCell ref="A166:G166"/>
    <mergeCell ref="A174:G174"/>
    <mergeCell ref="A175:G175"/>
    <mergeCell ref="C176:D176"/>
    <mergeCell ref="F176:G176"/>
    <mergeCell ref="C177:D177"/>
    <mergeCell ref="F177:G177"/>
    <mergeCell ref="A178:G178"/>
    <mergeCell ref="C179:D179"/>
    <mergeCell ref="F179:G179"/>
    <mergeCell ref="A180:G180"/>
    <mergeCell ref="A182:G182"/>
    <mergeCell ref="A183:G183"/>
    <mergeCell ref="A184:G184"/>
    <mergeCell ref="C185:E185"/>
    <mergeCell ref="F185:G185"/>
    <mergeCell ref="C186:E186"/>
    <mergeCell ref="F186:G186"/>
    <mergeCell ref="C187:E187"/>
    <mergeCell ref="F187:G187"/>
    <mergeCell ref="C202:E202"/>
    <mergeCell ref="F202:G202"/>
    <mergeCell ref="C203:E203"/>
    <mergeCell ref="F203:G203"/>
    <mergeCell ref="A189:G189"/>
    <mergeCell ref="C190:E190"/>
    <mergeCell ref="F190:G190"/>
    <mergeCell ref="C191:E191"/>
    <mergeCell ref="F191:G191"/>
    <mergeCell ref="C192:E192"/>
    <mergeCell ref="F192:G192"/>
    <mergeCell ref="A193:G193"/>
    <mergeCell ref="A195:G195"/>
    <mergeCell ref="A218:G218"/>
    <mergeCell ref="A213:G213"/>
    <mergeCell ref="A215:G215"/>
    <mergeCell ref="A216:C216"/>
    <mergeCell ref="D216:G216"/>
    <mergeCell ref="A217:C217"/>
    <mergeCell ref="D217:G217"/>
    <mergeCell ref="A125:C125"/>
    <mergeCell ref="C204:E204"/>
    <mergeCell ref="F204:G204"/>
    <mergeCell ref="A205:G205"/>
    <mergeCell ref="A207:G207"/>
    <mergeCell ref="C208:E208"/>
    <mergeCell ref="F208:G208"/>
    <mergeCell ref="C209:E209"/>
    <mergeCell ref="F209:G209"/>
    <mergeCell ref="C196:E196"/>
    <mergeCell ref="F196:G196"/>
    <mergeCell ref="A197:G197"/>
    <mergeCell ref="A198:G198"/>
    <mergeCell ref="A199:G199"/>
    <mergeCell ref="A201:G201"/>
  </mergeCells>
  <hyperlinks>
    <hyperlink ref="A15:G15" r:id="rId1" display="Resolución INTN 028/2022. Conformación del Comité de Rendición de Cuentas" xr:uid="{00000000-0004-0000-0000-000000000000}"/>
    <hyperlink ref="A34:G34" r:id="rId2" display="Resolución de Aprobación y Anexo del Plan de Rendición de Cuentas del INTN 2025" xr:uid="{00000000-0004-0000-0000-000001000000}"/>
    <hyperlink ref="A36:G36" r:id="rId3" display="Plan de Rendición de Cuentas 2025" xr:uid="{00000000-0004-0000-0000-000002000000}"/>
    <hyperlink ref="G38" r:id="rId4" xr:uid="{00000000-0004-0000-0000-000003000000}"/>
    <hyperlink ref="G39" r:id="rId5" xr:uid="{00000000-0004-0000-0000-000004000000}"/>
    <hyperlink ref="G58" r:id="rId6" xr:uid="{00000000-0004-0000-0000-000005000000}"/>
    <hyperlink ref="G59:G60" r:id="rId7" display="Enlace AIP" xr:uid="{00000000-0004-0000-0000-000006000000}"/>
    <hyperlink ref="G156" r:id="rId8" xr:uid="{00000000-0004-0000-0000-000026000000}"/>
    <hyperlink ref="G157" r:id="rId9" xr:uid="{00000000-0004-0000-0000-000027000000}"/>
    <hyperlink ref="G158" r:id="rId10" xr:uid="{00000000-0004-0000-0000-000028000000}"/>
    <hyperlink ref="C159" r:id="rId11" xr:uid="{00000000-0004-0000-0000-000029000000}"/>
    <hyperlink ref="G159" r:id="rId12" xr:uid="{00000000-0004-0000-0000-00002A000000}"/>
    <hyperlink ref="G160" r:id="rId13" xr:uid="{00000000-0004-0000-0000-00002B000000}"/>
    <hyperlink ref="E172:G172" r:id="rId14" display="Detalle de servicios" xr:uid="{00000000-0004-0000-0000-00002D000000}"/>
    <hyperlink ref="G74" r:id="rId15" xr:uid="{BB9251A3-1BC2-4DCF-A860-588A0AE92A0D}"/>
    <hyperlink ref="G75" r:id="rId16" xr:uid="{3F95D790-C690-44A5-BDA7-E4E20BAF0D70}"/>
    <hyperlink ref="G76" r:id="rId17" xr:uid="{83897560-B5D2-4FEC-AC86-E2872693B1D3}"/>
    <hyperlink ref="G77" r:id="rId18" xr:uid="{B6B77B81-D1FA-4E65-86FD-589086314F6B}"/>
    <hyperlink ref="G78" r:id="rId19" xr:uid="{E2007582-9523-4B55-98D5-F1B42D3C084F}"/>
    <hyperlink ref="G80" r:id="rId20" xr:uid="{E8F079E1-DC19-4CAF-8922-CEA08D7C6D32}"/>
    <hyperlink ref="G81" r:id="rId21" xr:uid="{4C203921-D5A4-4158-90D2-A6ABB72F01B4}"/>
    <hyperlink ref="G82" r:id="rId22" xr:uid="{2C4D8AC2-9A32-407D-BDF7-68CB8556D388}"/>
    <hyperlink ref="G84" r:id="rId23" xr:uid="{6A8C67A1-52F0-4A30-A141-0A0B27AE49E3}"/>
    <hyperlink ref="F209" r:id="rId24" xr:uid="{38B3C7E3-46B7-42C5-80C3-C4314334CBF1}"/>
    <hyperlink ref="F210" r:id="rId25" xr:uid="{70454AD3-8D5F-4EC4-8BEF-D8F9125EA814}"/>
    <hyperlink ref="F211" r:id="rId26" xr:uid="{B2C9152A-99CF-450D-AB72-F4D57E17BE5B}"/>
    <hyperlink ref="F212" r:id="rId27" xr:uid="{8CF086AA-E629-4840-B11B-586615798A06}"/>
    <hyperlink ref="G89" r:id="rId28" xr:uid="{94CA0889-D93B-4443-9268-C0D9A8525CFF}"/>
    <hyperlink ref="G90" r:id="rId29" xr:uid="{D398641B-8D01-4D76-A065-CB976F192CAE}"/>
    <hyperlink ref="G91" r:id="rId30" xr:uid="{920C2018-1040-49D4-9E90-80A284712B14}"/>
    <hyperlink ref="G92" r:id="rId31" xr:uid="{CDF5B725-963F-4C6B-B4DA-2BC5A1E49E59}"/>
    <hyperlink ref="G93" r:id="rId32" xr:uid="{33E96FCF-6C4F-4E13-91D6-53C9A7986186}"/>
    <hyperlink ref="G95" r:id="rId33" xr:uid="{A19965BB-80F5-4941-A6C2-4C0993E694A6}"/>
    <hyperlink ref="G96" r:id="rId34" xr:uid="{3A0DC3B9-F4B4-4F73-BA63-C789DAEE64CD}"/>
    <hyperlink ref="G97" r:id="rId35" xr:uid="{B38141AE-3330-4BE3-93A8-8856C3CC1A58}"/>
    <hyperlink ref="G98" r:id="rId36" xr:uid="{A28E858F-81F1-4DD0-AAAD-292BED978D9F}"/>
    <hyperlink ref="G99" r:id="rId37" xr:uid="{90796CFC-6173-43F9-8253-39B35F302EE9}"/>
    <hyperlink ref="G100" r:id="rId38" xr:uid="{3E8FAA26-03F9-4977-91E6-F5499E15974E}"/>
    <hyperlink ref="G101" r:id="rId39" xr:uid="{4C655DB8-373B-42F5-8204-4A4A7C64809C}"/>
    <hyperlink ref="G102" r:id="rId40" xr:uid="{689022B2-464B-4D82-BB72-639C86A2AB28}"/>
    <hyperlink ref="G104" r:id="rId41" xr:uid="{2834D75E-8F5E-47FF-B43A-70241F7AD095}"/>
    <hyperlink ref="G105" r:id="rId42" xr:uid="{115EC53E-30EB-46CE-B057-1197B2593BA1}"/>
    <hyperlink ref="G106" r:id="rId43" xr:uid="{9A2BF544-7A51-426A-9CB2-8B9805C0A4D8}"/>
    <hyperlink ref="G107" r:id="rId44" xr:uid="{9ECB770D-37C4-461F-AD0E-D2917A1592EA}"/>
    <hyperlink ref="G108" r:id="rId45" xr:uid="{9FCD2939-128A-4EA6-BDBE-27B104B4D603}"/>
    <hyperlink ref="G109" r:id="rId46" xr:uid="{B8E59B9E-F583-47E9-9EDD-E600E716D41B}"/>
    <hyperlink ref="G110" r:id="rId47" xr:uid="{AFCF7EB3-3BFA-4202-B80F-04BB6C4F9313}"/>
    <hyperlink ref="G112" r:id="rId48" xr:uid="{ABB6775B-C65B-42CE-9F3B-5C751344E967}"/>
    <hyperlink ref="G113" r:id="rId49" xr:uid="{46A6AD71-D004-439C-8C18-B604B06F0BBB}"/>
    <hyperlink ref="G114" r:id="rId50" xr:uid="{074C7F42-8BBF-4678-B044-74BC2D5F2017}"/>
    <hyperlink ref="G115" r:id="rId51" xr:uid="{9450542A-8742-4D9B-A110-AFA61872F99F}"/>
    <hyperlink ref="G116" r:id="rId52" xr:uid="{880E90BF-CE1A-4C2F-9D1C-97B13C2BB930}"/>
    <hyperlink ref="G117" r:id="rId53" xr:uid="{E54FC419-250E-423B-A700-44E6B65671E5}"/>
    <hyperlink ref="G119" r:id="rId54" xr:uid="{3A4FE87C-3555-4DC4-A9C9-FBA75BD8BA13}"/>
    <hyperlink ref="G120" r:id="rId55" xr:uid="{8BFA7246-F476-4AB0-9815-BB467D99FB6F}"/>
    <hyperlink ref="G122" r:id="rId56" xr:uid="{1F14E8B1-D049-4DC8-9F8E-6868FA5458AD}"/>
    <hyperlink ref="G124" r:id="rId57" xr:uid="{7E8348D8-8A0F-4105-8C88-C0B880CFB4E4}"/>
    <hyperlink ref="G123" r:id="rId58" xr:uid="{A64241B7-1B69-4217-BAA5-8A6E22AFECDF}"/>
  </hyperlinks>
  <pageMargins left="0.25" right="0.25" top="0.75" bottom="0.75" header="0.3" footer="0.3"/>
  <pageSetup paperSize="9" scale="80" orientation="landscape"/>
  <drawing r:id="rId5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RCC_23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SENAC</dc:creator>
  <cp:lastModifiedBy>Franz Heber Hugo Saldivar Maldonado</cp:lastModifiedBy>
  <cp:revision>5</cp:revision>
  <dcterms:created xsi:type="dcterms:W3CDTF">2020-06-23T19:35:00Z</dcterms:created>
  <dcterms:modified xsi:type="dcterms:W3CDTF">2025-10-14T16:36:37Z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2058-11.2.0.9937</vt:lpwstr>
  </property>
</Properties>
</file>